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Trasa 60km" sheetId="1" r:id="rId1"/>
  </sheets>
  <definedNames/>
  <calcPr fullCalcOnLoad="1"/>
</workbook>
</file>

<file path=xl/sharedStrings.xml><?xml version="1.0" encoding="utf-8"?>
<sst xmlns="http://schemas.openxmlformats.org/spreadsheetml/2006/main" count="166" uniqueCount="96">
  <si>
    <t>PK11</t>
  </si>
  <si>
    <t>PK10</t>
  </si>
  <si>
    <t>Wendlandt</t>
  </si>
  <si>
    <t>PK13</t>
  </si>
  <si>
    <t>PK12</t>
  </si>
  <si>
    <t>Drozdowski</t>
  </si>
  <si>
    <t>Janusz</t>
  </si>
  <si>
    <t>Czas</t>
  </si>
  <si>
    <t>Drużyna</t>
  </si>
  <si>
    <t>Kaczmarczyk</t>
  </si>
  <si>
    <t>Roman</t>
  </si>
  <si>
    <t>TRASA R:</t>
  </si>
  <si>
    <t>Tofiluk</t>
  </si>
  <si>
    <t>Chemiczki</t>
  </si>
  <si>
    <t>Agnieszka</t>
  </si>
  <si>
    <t>Wira</t>
  </si>
  <si>
    <t>bd</t>
  </si>
  <si>
    <t>Drużyna Actimela</t>
  </si>
  <si>
    <t>Kulawski</t>
  </si>
  <si>
    <t>Matusz</t>
  </si>
  <si>
    <t>Marta</t>
  </si>
  <si>
    <t>Łagodziński</t>
  </si>
  <si>
    <t>Katarzyna</t>
  </si>
  <si>
    <t>Lp</t>
  </si>
  <si>
    <t>Monika</t>
  </si>
  <si>
    <t>Konon</t>
  </si>
  <si>
    <t>Małecka</t>
  </si>
  <si>
    <t>Bartłomiej</t>
  </si>
  <si>
    <t>Piątkowski</t>
  </si>
  <si>
    <t>PK1</t>
  </si>
  <si>
    <t>Dziamarski</t>
  </si>
  <si>
    <t>TROPICIEL 8, Wołów 18-19 maja 2012, Wyniki - Trasa 60km</t>
  </si>
  <si>
    <t>PK2</t>
  </si>
  <si>
    <t>PK3</t>
  </si>
  <si>
    <t>Małgorzata</t>
  </si>
  <si>
    <t>PK4</t>
  </si>
  <si>
    <t>PK5</t>
  </si>
  <si>
    <t>TRASA F:</t>
  </si>
  <si>
    <t>PK6</t>
  </si>
  <si>
    <t>Modest</t>
  </si>
  <si>
    <t>PK7</t>
  </si>
  <si>
    <t>PK8</t>
  </si>
  <si>
    <t>Minuty karne</t>
  </si>
  <si>
    <t>Daniel</t>
  </si>
  <si>
    <t>PK9</t>
  </si>
  <si>
    <t>Sebastian</t>
  </si>
  <si>
    <t>Machnicki</t>
  </si>
  <si>
    <t>F</t>
  </si>
  <si>
    <t>Start</t>
  </si>
  <si>
    <t>A</t>
  </si>
  <si>
    <t>B</t>
  </si>
  <si>
    <t>Wojciech</t>
  </si>
  <si>
    <t>C</t>
  </si>
  <si>
    <t>Mateusz</t>
  </si>
  <si>
    <t>L</t>
  </si>
  <si>
    <t>Mizgała</t>
  </si>
  <si>
    <t>O</t>
  </si>
  <si>
    <t>Marcin</t>
  </si>
  <si>
    <t>Cisak</t>
  </si>
  <si>
    <t>Nazwisko</t>
  </si>
  <si>
    <t>Imię</t>
  </si>
  <si>
    <t>T</t>
  </si>
  <si>
    <t>W</t>
  </si>
  <si>
    <t>Karol</t>
  </si>
  <si>
    <t>P</t>
  </si>
  <si>
    <t>R</t>
  </si>
  <si>
    <t>Charewicz</t>
  </si>
  <si>
    <t>Szymel</t>
  </si>
  <si>
    <t>Y</t>
  </si>
  <si>
    <t>X</t>
  </si>
  <si>
    <t>Z</t>
  </si>
  <si>
    <t>Ewa</t>
  </si>
  <si>
    <t>Grzegorz</t>
  </si>
  <si>
    <t>X-Y-Z</t>
  </si>
  <si>
    <t>Dariusz</t>
  </si>
  <si>
    <t>rowerzysta potrącony przez antylope</t>
  </si>
  <si>
    <t>Wnuk</t>
  </si>
  <si>
    <t>Rzeszowski</t>
  </si>
  <si>
    <t>Tomasz</t>
  </si>
  <si>
    <t>Strzelnica</t>
  </si>
  <si>
    <t>Krasowski</t>
  </si>
  <si>
    <t>Chudy</t>
  </si>
  <si>
    <t>Wyszatkiewicz</t>
  </si>
  <si>
    <t>Artur</t>
  </si>
  <si>
    <t>404 Not Found</t>
  </si>
  <si>
    <t>Grabowski</t>
  </si>
  <si>
    <t>Radosław</t>
  </si>
  <si>
    <t>Trasa</t>
  </si>
  <si>
    <t>Grzybała</t>
  </si>
  <si>
    <t>Przemysław</t>
  </si>
  <si>
    <t>Krzysztof</t>
  </si>
  <si>
    <t>PK</t>
  </si>
  <si>
    <t>Meta</t>
  </si>
  <si>
    <t>Oksanicz</t>
  </si>
  <si>
    <t>Skotny</t>
  </si>
  <si>
    <t>PIWONOSZE</t>
  </si>
</sst>
</file>

<file path=xl/styles.xml><?xml version="1.0" encoding="utf-8"?>
<styleSheet xmlns="http://schemas.openxmlformats.org/spreadsheetml/2006/main">
  <numFmts count="3">
    <numFmt numFmtId="165" formatCode="[h]:mm:ss;@"/>
    <numFmt numFmtId="166" formatCode="h:mm:ss;@"/>
    <numFmt numFmtId="167" formatCode="hh:mm:ss;@"/>
  </numFmts>
  <fonts count="10">
    <font>
      <sz val="10"/>
      <name val="Arial"/>
      <family val="2"/>
    </font>
    <font>
      <b/>
      <sz val="12"/>
      <color indexed="23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0"/>
      <color indexed="23"/>
      <name val="Arial"/>
      <family val="2"/>
    </font>
    <font>
      <b/>
      <sz val="12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3" fillId="2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4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9" fillId="4" borderId="0" xfId="0" applyNumberFormat="1" applyFont="1" applyFill="1" applyAlignment="1">
      <alignment horizontal="center" vertical="center" wrapText="1"/>
    </xf>
    <xf numFmtId="0" fontId="6" fillId="4" borderId="0" xfId="0" applyNumberFormat="1" applyFont="1" applyFill="1" applyAlignment="1">
      <alignment horizontal="center" vertical="center" wrapText="1"/>
    </xf>
    <xf numFmtId="0" fontId="2" fillId="4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66" fontId="2" fillId="5" borderId="0" xfId="0" applyNumberFormat="1" applyFont="1" applyFill="1" applyAlignment="1">
      <alignment horizontal="center" wrapText="1"/>
    </xf>
    <xf numFmtId="166" fontId="0" fillId="0" borderId="0" xfId="0" applyNumberFormat="1" applyFont="1" applyFill="1" applyAlignment="1">
      <alignment horizontal="center" wrapText="1"/>
    </xf>
    <xf numFmtId="167" fontId="0" fillId="0" borderId="0" xfId="0" applyNumberFormat="1" applyFont="1" applyFill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166" fontId="2" fillId="5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 wrapText="1"/>
    </xf>
    <xf numFmtId="0" fontId="2" fillId="4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wrapText="1"/>
    </xf>
    <xf numFmtId="166" fontId="2" fillId="5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166" fontId="0" fillId="0" borderId="2" xfId="0" applyNumberFormat="1" applyFont="1" applyFill="1" applyBorder="1" applyAlignment="1">
      <alignment horizontal="center" wrapText="1"/>
    </xf>
    <xf numFmtId="167" fontId="0" fillId="0" borderId="2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F2CC"/>
      <rgbColor rgb="00FCE5CD"/>
      <rgbColor rgb="00E06666"/>
      <rgbColor rgb="00D9EAD3"/>
      <rgbColor rgb="00CFE2F3"/>
      <rgbColor rgb="00FFFF00"/>
      <rgbColor rgb="00FF0000"/>
      <rgbColor rgb="00000000"/>
      <rgbColor rgb="0000FF00"/>
      <rgbColor rgb="009FC5E8"/>
      <rgbColor rgb="00F6B26B"/>
      <rgbColor rgb="00F9CB9C"/>
      <rgbColor rgb="00434343"/>
      <rgbColor rgb="00FF00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pane xSplit="1" ySplit="4" topLeftCell="B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B5" sqref="B5"/>
    </sheetView>
  </sheetViews>
  <sheetFormatPr defaultColWidth="17.140625" defaultRowHeight="12.75" customHeight="1"/>
  <cols>
    <col min="1" max="1" width="3.8515625" style="0" customWidth="1"/>
    <col min="2" max="2" width="12.00390625" style="0" customWidth="1"/>
    <col min="3" max="3" width="14.421875" style="0" customWidth="1"/>
    <col min="4" max="4" width="23.140625" style="0" customWidth="1"/>
    <col min="5" max="5" width="7.140625" style="0" customWidth="1"/>
    <col min="6" max="6" width="8.8515625" style="0" customWidth="1"/>
    <col min="7" max="7" width="5.140625" style="0" customWidth="1"/>
    <col min="8" max="8" width="10.421875" style="0" customWidth="1"/>
    <col min="9" max="21" width="8.57421875" style="0" customWidth="1"/>
    <col min="22" max="22" width="8.421875" style="0" customWidth="1"/>
    <col min="23" max="23" width="11.421875" style="0" customWidth="1"/>
    <col min="24" max="24" width="8.421875" style="0" customWidth="1"/>
    <col min="25" max="25" width="8.57421875" style="0" customWidth="1"/>
  </cols>
  <sheetData>
    <row r="1" spans="1:25" ht="15.75">
      <c r="A1" s="1"/>
      <c r="B1" s="1"/>
      <c r="C1" s="1"/>
      <c r="D1" s="1"/>
      <c r="E1" s="1"/>
      <c r="F1" s="2"/>
      <c r="G1" s="2"/>
      <c r="H1" s="3" t="s">
        <v>11</v>
      </c>
      <c r="I1" s="4" t="s">
        <v>65</v>
      </c>
      <c r="J1" s="4" t="s">
        <v>61</v>
      </c>
      <c r="K1" s="4" t="s">
        <v>54</v>
      </c>
      <c r="L1" s="4" t="s">
        <v>56</v>
      </c>
      <c r="M1" s="4" t="s">
        <v>52</v>
      </c>
      <c r="N1" s="4" t="s">
        <v>62</v>
      </c>
      <c r="O1" s="4" t="s">
        <v>50</v>
      </c>
      <c r="P1" s="4" t="s">
        <v>49</v>
      </c>
      <c r="Q1" s="4" t="s">
        <v>69</v>
      </c>
      <c r="R1" s="4" t="s">
        <v>68</v>
      </c>
      <c r="S1" s="4" t="s">
        <v>70</v>
      </c>
      <c r="T1" s="4" t="s">
        <v>64</v>
      </c>
      <c r="U1" s="4" t="s">
        <v>47</v>
      </c>
      <c r="V1" s="5"/>
      <c r="W1" s="6"/>
      <c r="X1" s="7"/>
      <c r="Y1" s="7"/>
    </row>
    <row r="2" spans="1:25" ht="94.5">
      <c r="A2" s="2"/>
      <c r="B2" s="8" t="s">
        <v>31</v>
      </c>
      <c r="C2" s="8"/>
      <c r="D2" s="8"/>
      <c r="E2" s="8"/>
      <c r="F2" s="9"/>
      <c r="G2" s="10"/>
      <c r="H2" s="11" t="s">
        <v>37</v>
      </c>
      <c r="I2" s="12" t="s">
        <v>47</v>
      </c>
      <c r="J2" s="12" t="s">
        <v>64</v>
      </c>
      <c r="K2" s="12" t="s">
        <v>69</v>
      </c>
      <c r="L2" s="12" t="s">
        <v>68</v>
      </c>
      <c r="M2" s="12" t="s">
        <v>70</v>
      </c>
      <c r="N2" s="12" t="s">
        <v>49</v>
      </c>
      <c r="O2" s="12" t="s">
        <v>50</v>
      </c>
      <c r="P2" s="12" t="s">
        <v>62</v>
      </c>
      <c r="Q2" s="12" t="s">
        <v>52</v>
      </c>
      <c r="R2" s="12" t="s">
        <v>56</v>
      </c>
      <c r="S2" s="12" t="s">
        <v>54</v>
      </c>
      <c r="T2" s="12" t="s">
        <v>61</v>
      </c>
      <c r="U2" s="12" t="s">
        <v>65</v>
      </c>
      <c r="V2" s="13"/>
      <c r="W2" s="13"/>
      <c r="X2" s="10"/>
      <c r="Y2" s="10"/>
    </row>
    <row r="3" spans="1:25" ht="14.25">
      <c r="A3" s="2"/>
      <c r="B3" s="10"/>
      <c r="C3" s="10"/>
      <c r="D3" s="10"/>
      <c r="E3" s="10"/>
      <c r="F3" s="2"/>
      <c r="G3" s="10"/>
      <c r="H3" s="10"/>
      <c r="I3" s="14"/>
      <c r="J3" s="14"/>
      <c r="K3" s="14"/>
      <c r="L3" s="14"/>
      <c r="M3" s="14"/>
      <c r="N3" s="14"/>
      <c r="O3" s="15"/>
      <c r="P3" s="15"/>
      <c r="Q3" s="15"/>
      <c r="R3" s="14"/>
      <c r="S3" s="14"/>
      <c r="T3" s="10"/>
      <c r="U3" s="10"/>
      <c r="V3" s="10"/>
      <c r="W3" s="10"/>
      <c r="X3" s="10"/>
      <c r="Y3" s="16">
        <v>1</v>
      </c>
    </row>
    <row r="4" spans="1:25" ht="31.5">
      <c r="A4" s="17" t="s">
        <v>23</v>
      </c>
      <c r="B4" s="17" t="s">
        <v>60</v>
      </c>
      <c r="C4" s="17" t="s">
        <v>59</v>
      </c>
      <c r="D4" s="17" t="s">
        <v>8</v>
      </c>
      <c r="E4" s="17" t="s">
        <v>87</v>
      </c>
      <c r="F4" s="17" t="s">
        <v>7</v>
      </c>
      <c r="G4" s="17" t="s">
        <v>91</v>
      </c>
      <c r="H4" s="18" t="s">
        <v>48</v>
      </c>
      <c r="I4" s="19" t="s">
        <v>29</v>
      </c>
      <c r="J4" s="19" t="s">
        <v>32</v>
      </c>
      <c r="K4" s="19" t="s">
        <v>33</v>
      </c>
      <c r="L4" s="19" t="s">
        <v>35</v>
      </c>
      <c r="M4" s="19" t="s">
        <v>36</v>
      </c>
      <c r="N4" s="19" t="s">
        <v>38</v>
      </c>
      <c r="O4" s="19" t="s">
        <v>40</v>
      </c>
      <c r="P4" s="18" t="s">
        <v>41</v>
      </c>
      <c r="Q4" s="18" t="s">
        <v>44</v>
      </c>
      <c r="R4" s="18" t="s">
        <v>1</v>
      </c>
      <c r="S4" s="19" t="s">
        <v>0</v>
      </c>
      <c r="T4" s="19" t="s">
        <v>4</v>
      </c>
      <c r="U4" s="19" t="s">
        <v>3</v>
      </c>
      <c r="V4" s="18" t="s">
        <v>92</v>
      </c>
      <c r="W4" s="17" t="s">
        <v>79</v>
      </c>
      <c r="X4" s="17" t="s">
        <v>73</v>
      </c>
      <c r="Y4" s="17" t="s">
        <v>42</v>
      </c>
    </row>
    <row r="5" spans="1:25" ht="14.25">
      <c r="A5" s="20">
        <v>1</v>
      </c>
      <c r="B5" s="21" t="s">
        <v>34</v>
      </c>
      <c r="C5" s="21" t="s">
        <v>12</v>
      </c>
      <c r="D5" s="21" t="s">
        <v>95</v>
      </c>
      <c r="E5" s="2" t="s">
        <v>47</v>
      </c>
      <c r="F5" s="22">
        <f>(((Y$3-H5)-W5)-X5)+V5</f>
      </c>
      <c r="G5" s="10">
        <v>12</v>
      </c>
      <c r="H5" s="23">
        <v>0.798611111111111</v>
      </c>
      <c r="I5" s="23">
        <v>0.825694444444444</v>
      </c>
      <c r="J5" s="23">
        <v>0.85625</v>
      </c>
      <c r="K5" s="23">
        <v>0.915277777777778</v>
      </c>
      <c r="L5" s="23">
        <v>0.905555555555556</v>
      </c>
      <c r="M5" s="23">
        <v>0.895138888888889</v>
      </c>
      <c r="N5" s="23">
        <v>0.981944444444444</v>
      </c>
      <c r="O5" s="23">
        <v>0.029861111111111</v>
      </c>
      <c r="P5" s="23">
        <v>0.14375</v>
      </c>
      <c r="Q5" s="23">
        <v>0.184027777777778</v>
      </c>
      <c r="R5" s="23">
        <v>0.213888888888889</v>
      </c>
      <c r="S5" s="23">
        <v>0.240277777777778</v>
      </c>
      <c r="T5" s="24">
        <v>0.154166666666667</v>
      </c>
      <c r="U5" s="24">
        <v>0.297222222222222</v>
      </c>
      <c r="V5" s="23">
        <v>0.322222222222222</v>
      </c>
      <c r="W5" s="23">
        <v>0.003472222222222</v>
      </c>
      <c r="X5" s="23">
        <v>0.020833333333333</v>
      </c>
      <c r="Y5" s="10"/>
    </row>
    <row r="6" spans="1:25" ht="14.25">
      <c r="A6" s="20">
        <v>2</v>
      </c>
      <c r="B6" s="21" t="s">
        <v>51</v>
      </c>
      <c r="C6" s="21" t="s">
        <v>25</v>
      </c>
      <c r="D6" s="21" t="s">
        <v>95</v>
      </c>
      <c r="E6" s="2" t="s">
        <v>47</v>
      </c>
      <c r="F6" s="22">
        <f>(((Y$3-H6)-W6)-X6)+V6</f>
      </c>
      <c r="G6" s="10">
        <v>12</v>
      </c>
      <c r="H6" s="23">
        <v>0.798611111111111</v>
      </c>
      <c r="I6" s="23">
        <v>0.825694444444444</v>
      </c>
      <c r="J6" s="23">
        <v>0.85625</v>
      </c>
      <c r="K6" s="23">
        <v>0.915277777777778</v>
      </c>
      <c r="L6" s="23">
        <v>0.905555555555556</v>
      </c>
      <c r="M6" s="23">
        <v>0.895138888888889</v>
      </c>
      <c r="N6" s="23">
        <v>0.981944444444444</v>
      </c>
      <c r="O6" s="23">
        <v>0.029861111111111</v>
      </c>
      <c r="P6" s="23">
        <v>0.14375</v>
      </c>
      <c r="Q6" s="23">
        <v>0.184027777777778</v>
      </c>
      <c r="R6" s="23">
        <v>0.213888888888889</v>
      </c>
      <c r="S6" s="23">
        <v>0.240277777777778</v>
      </c>
      <c r="T6" s="24">
        <v>0.154166666666667</v>
      </c>
      <c r="U6" s="24">
        <v>0.297222222222222</v>
      </c>
      <c r="V6" s="23">
        <v>0.322222222222222</v>
      </c>
      <c r="W6" s="23">
        <v>0.003472222222222</v>
      </c>
      <c r="X6" s="23">
        <v>0.020833333333333</v>
      </c>
      <c r="Y6" s="10"/>
    </row>
    <row r="7" spans="1:25" ht="14.25">
      <c r="A7" s="20">
        <v>3</v>
      </c>
      <c r="B7" s="21" t="s">
        <v>78</v>
      </c>
      <c r="C7" s="21" t="s">
        <v>80</v>
      </c>
      <c r="D7" s="21" t="s">
        <v>95</v>
      </c>
      <c r="E7" s="2" t="s">
        <v>47</v>
      </c>
      <c r="F7" s="22">
        <f>(((Y$3-H7)-W7)-X7)+V7</f>
      </c>
      <c r="G7" s="10">
        <v>12</v>
      </c>
      <c r="H7" s="23">
        <v>0.798611111111111</v>
      </c>
      <c r="I7" s="23">
        <v>0.825694444444444</v>
      </c>
      <c r="J7" s="23">
        <v>0.85625</v>
      </c>
      <c r="K7" s="23">
        <v>0.915277777777778</v>
      </c>
      <c r="L7" s="23">
        <v>0.905555555555556</v>
      </c>
      <c r="M7" s="23">
        <v>0.895138888888889</v>
      </c>
      <c r="N7" s="23">
        <v>0.981944444444444</v>
      </c>
      <c r="O7" s="23">
        <v>0.029861111111111</v>
      </c>
      <c r="P7" s="23">
        <v>0.14375</v>
      </c>
      <c r="Q7" s="23">
        <v>0.184027777777778</v>
      </c>
      <c r="R7" s="23">
        <v>0.213888888888889</v>
      </c>
      <c r="S7" s="23">
        <v>0.240277777777778</v>
      </c>
      <c r="T7" s="24">
        <v>0.154166666666667</v>
      </c>
      <c r="U7" s="24">
        <v>0.297222222222222</v>
      </c>
      <c r="V7" s="23">
        <v>0.322222222222222</v>
      </c>
      <c r="W7" s="23">
        <v>0.003472222222222</v>
      </c>
      <c r="X7" s="23">
        <v>0.020833333333333</v>
      </c>
      <c r="Y7" s="10"/>
    </row>
    <row r="8" spans="1:25" ht="14.25">
      <c r="A8" s="20">
        <v>4</v>
      </c>
      <c r="B8" s="21" t="s">
        <v>89</v>
      </c>
      <c r="C8" s="21" t="s">
        <v>77</v>
      </c>
      <c r="D8" s="21" t="s">
        <v>95</v>
      </c>
      <c r="E8" s="2" t="s">
        <v>47</v>
      </c>
      <c r="F8" s="22">
        <f>(((Y$3-H8)-W8)-X8)+V8</f>
      </c>
      <c r="G8" s="10">
        <v>12</v>
      </c>
      <c r="H8" s="23">
        <v>0.798611111111111</v>
      </c>
      <c r="I8" s="23">
        <v>0.825694444444444</v>
      </c>
      <c r="J8" s="23">
        <v>0.85625</v>
      </c>
      <c r="K8" s="23">
        <v>0.915277777777778</v>
      </c>
      <c r="L8" s="23">
        <v>0.905555555555556</v>
      </c>
      <c r="M8" s="23">
        <v>0.895138888888889</v>
      </c>
      <c r="N8" s="23">
        <v>0.981944444444444</v>
      </c>
      <c r="O8" s="23">
        <v>0.029861111111111</v>
      </c>
      <c r="P8" s="23">
        <v>0.14375</v>
      </c>
      <c r="Q8" s="23">
        <v>0.184027777777778</v>
      </c>
      <c r="R8" s="23">
        <v>0.213888888888889</v>
      </c>
      <c r="S8" s="23">
        <v>0.240277777777778</v>
      </c>
      <c r="T8" s="24">
        <v>0.154166666666667</v>
      </c>
      <c r="U8" s="24">
        <v>0.297222222222222</v>
      </c>
      <c r="V8" s="23">
        <v>0.322222222222222</v>
      </c>
      <c r="W8" s="23">
        <v>0.003472222222222</v>
      </c>
      <c r="X8" s="23">
        <v>0.020833333333333</v>
      </c>
      <c r="Y8" s="10"/>
    </row>
    <row r="9" spans="1:25" ht="14.25">
      <c r="A9" s="20">
        <v>5</v>
      </c>
      <c r="B9" s="21" t="s">
        <v>72</v>
      </c>
      <c r="C9" s="21" t="s">
        <v>93</v>
      </c>
      <c r="D9" s="21" t="s">
        <v>95</v>
      </c>
      <c r="E9" s="2" t="s">
        <v>47</v>
      </c>
      <c r="F9" s="22">
        <f>(((Y$3-H9)-W9)-X9)+V9</f>
      </c>
      <c r="G9" s="10">
        <v>12</v>
      </c>
      <c r="H9" s="23">
        <v>0.798611111111111</v>
      </c>
      <c r="I9" s="23">
        <v>0.825694444444444</v>
      </c>
      <c r="J9" s="23">
        <v>0.85625</v>
      </c>
      <c r="K9" s="23">
        <v>0.915277777777778</v>
      </c>
      <c r="L9" s="23">
        <v>0.905555555555556</v>
      </c>
      <c r="M9" s="23">
        <v>0.895138888888889</v>
      </c>
      <c r="N9" s="23">
        <v>0.981944444444444</v>
      </c>
      <c r="O9" s="23">
        <v>0.029861111111111</v>
      </c>
      <c r="P9" s="23">
        <v>0.14375</v>
      </c>
      <c r="Q9" s="23">
        <v>0.184027777777778</v>
      </c>
      <c r="R9" s="23">
        <v>0.213888888888889</v>
      </c>
      <c r="S9" s="23">
        <v>0.240277777777778</v>
      </c>
      <c r="T9" s="24">
        <v>0.154166666666667</v>
      </c>
      <c r="U9" s="24">
        <v>0.297222222222222</v>
      </c>
      <c r="V9" s="23">
        <v>0.322222222222222</v>
      </c>
      <c r="W9" s="23">
        <v>0.003472222222222</v>
      </c>
      <c r="X9" s="23">
        <v>0.020833333333333</v>
      </c>
      <c r="Y9" s="10"/>
    </row>
    <row r="10" spans="1:25" ht="42.75">
      <c r="A10" s="20">
        <v>6</v>
      </c>
      <c r="B10" s="21" t="s">
        <v>14</v>
      </c>
      <c r="C10" s="21" t="s">
        <v>94</v>
      </c>
      <c r="D10" s="21" t="s">
        <v>75</v>
      </c>
      <c r="E10" s="2" t="s">
        <v>65</v>
      </c>
      <c r="F10" s="22">
        <f>(((Y$3-H10)-W10)-X10)+V10</f>
      </c>
      <c r="G10" s="10">
        <v>12</v>
      </c>
      <c r="H10" s="23">
        <v>0.795138888888889</v>
      </c>
      <c r="I10" s="23">
        <v>0.850694444444444</v>
      </c>
      <c r="J10" s="23">
        <v>0.864583333333333</v>
      </c>
      <c r="K10" s="23">
        <v>0.904166666666667</v>
      </c>
      <c r="L10" s="23">
        <v>0.921527777777778</v>
      </c>
      <c r="M10" s="23">
        <v>0.954861111111111</v>
      </c>
      <c r="N10" s="23">
        <v>0.999305555555556</v>
      </c>
      <c r="O10" s="23">
        <v>0.142361111111111</v>
      </c>
      <c r="P10" s="23">
        <v>0.177083333333333</v>
      </c>
      <c r="Q10" s="23">
        <v>0.256944444444444</v>
      </c>
      <c r="R10" s="23">
        <v>0.270138888888889</v>
      </c>
      <c r="S10" s="23">
        <v>0.24375</v>
      </c>
      <c r="T10" s="24">
        <v>0.322916666666667</v>
      </c>
      <c r="U10" s="24">
        <v>0.368055555555556</v>
      </c>
      <c r="V10" s="23">
        <v>0.399305555555556</v>
      </c>
      <c r="W10" s="23">
        <v>0.010416666666667</v>
      </c>
      <c r="X10" s="23">
        <v>0.020833333333333</v>
      </c>
      <c r="Y10" s="10"/>
    </row>
    <row r="11" spans="1:25" ht="42.75">
      <c r="A11" s="20">
        <v>7</v>
      </c>
      <c r="B11" s="21" t="s">
        <v>45</v>
      </c>
      <c r="C11" s="21" t="s">
        <v>28</v>
      </c>
      <c r="D11" s="21" t="s">
        <v>75</v>
      </c>
      <c r="E11" s="2" t="s">
        <v>65</v>
      </c>
      <c r="F11" s="22">
        <f>(((Y$3-H11)-W11)-X11)+V11</f>
      </c>
      <c r="G11" s="10">
        <v>12</v>
      </c>
      <c r="H11" s="23">
        <v>0.795138888888889</v>
      </c>
      <c r="I11" s="23">
        <v>0.850694444444444</v>
      </c>
      <c r="J11" s="23">
        <v>0.864583333333333</v>
      </c>
      <c r="K11" s="23">
        <v>0.904166666666667</v>
      </c>
      <c r="L11" s="23">
        <v>0.921527777777778</v>
      </c>
      <c r="M11" s="23">
        <v>0.954861111111111</v>
      </c>
      <c r="N11" s="23">
        <v>0.999305555555556</v>
      </c>
      <c r="O11" s="23">
        <v>0.142361111111111</v>
      </c>
      <c r="P11" s="23">
        <v>0.177083333333333</v>
      </c>
      <c r="Q11" s="23">
        <v>0.256944444444444</v>
      </c>
      <c r="R11" s="23">
        <v>0.270138888888889</v>
      </c>
      <c r="S11" s="23">
        <v>0.24375</v>
      </c>
      <c r="T11" s="24">
        <v>0.322916666666667</v>
      </c>
      <c r="U11" s="24">
        <v>0.368055555555556</v>
      </c>
      <c r="V11" s="23">
        <v>0.399305555555556</v>
      </c>
      <c r="W11" s="23">
        <v>0.010416666666667</v>
      </c>
      <c r="X11" s="23">
        <v>0.020833333333333</v>
      </c>
      <c r="Y11" s="10"/>
    </row>
    <row r="12" spans="1:25" ht="42.75">
      <c r="A12" s="20">
        <v>8</v>
      </c>
      <c r="B12" s="21" t="s">
        <v>63</v>
      </c>
      <c r="C12" s="21" t="s">
        <v>30</v>
      </c>
      <c r="D12" s="21" t="s">
        <v>75</v>
      </c>
      <c r="E12" s="2" t="s">
        <v>65</v>
      </c>
      <c r="F12" s="22">
        <f>(((Y$3-H12)-W12)-X12)+V12</f>
      </c>
      <c r="G12" s="10">
        <v>12</v>
      </c>
      <c r="H12" s="23">
        <v>0.795138888888889</v>
      </c>
      <c r="I12" s="23">
        <v>0.850694444444444</v>
      </c>
      <c r="J12" s="23">
        <v>0.864583333333333</v>
      </c>
      <c r="K12" s="23">
        <v>0.904166666666667</v>
      </c>
      <c r="L12" s="23">
        <v>0.921527777777778</v>
      </c>
      <c r="M12" s="23">
        <v>0.954861111111111</v>
      </c>
      <c r="N12" s="23">
        <v>0.999305555555556</v>
      </c>
      <c r="O12" s="23">
        <v>0.142361111111111</v>
      </c>
      <c r="P12" s="23">
        <v>0.177083333333333</v>
      </c>
      <c r="Q12" s="23">
        <v>0.256944444444444</v>
      </c>
      <c r="R12" s="23">
        <v>0.270138888888889</v>
      </c>
      <c r="S12" s="23">
        <v>0.24375</v>
      </c>
      <c r="T12" s="24">
        <v>0.322916666666667</v>
      </c>
      <c r="U12" s="24">
        <v>0.368055555555556</v>
      </c>
      <c r="V12" s="23">
        <v>0.399305555555556</v>
      </c>
      <c r="W12" s="23">
        <v>0.010416666666667</v>
      </c>
      <c r="X12" s="23">
        <v>0.020833333333333</v>
      </c>
      <c r="Y12" s="10"/>
    </row>
    <row r="13" spans="1:25" ht="42.75">
      <c r="A13" s="20">
        <v>9</v>
      </c>
      <c r="B13" s="21" t="s">
        <v>53</v>
      </c>
      <c r="C13" s="21" t="s">
        <v>67</v>
      </c>
      <c r="D13" s="21" t="s">
        <v>75</v>
      </c>
      <c r="E13" s="2" t="s">
        <v>65</v>
      </c>
      <c r="F13" s="22">
        <f>(((Y$3-H13)-W13)-X13)+V13</f>
      </c>
      <c r="G13" s="10">
        <v>12</v>
      </c>
      <c r="H13" s="23">
        <v>0.795138888888889</v>
      </c>
      <c r="I13" s="23">
        <v>0.850694444444444</v>
      </c>
      <c r="J13" s="23">
        <v>0.864583333333333</v>
      </c>
      <c r="K13" s="23">
        <v>0.904166666666667</v>
      </c>
      <c r="L13" s="23">
        <v>0.921527777777778</v>
      </c>
      <c r="M13" s="23">
        <v>0.954861111111111</v>
      </c>
      <c r="N13" s="23">
        <v>0.999305555555556</v>
      </c>
      <c r="O13" s="23">
        <v>0.142361111111111</v>
      </c>
      <c r="P13" s="23">
        <v>0.177083333333333</v>
      </c>
      <c r="Q13" s="23">
        <v>0.256944444444444</v>
      </c>
      <c r="R13" s="23">
        <v>0.270138888888889</v>
      </c>
      <c r="S13" s="23">
        <v>0.24375</v>
      </c>
      <c r="T13" s="24">
        <v>0.322916666666667</v>
      </c>
      <c r="U13" s="24">
        <v>0.368055555555556</v>
      </c>
      <c r="V13" s="23">
        <v>0.399305555555556</v>
      </c>
      <c r="W13" s="23">
        <v>0.010416666666667</v>
      </c>
      <c r="X13" s="23">
        <v>0.020833333333333</v>
      </c>
      <c r="Y13" s="10"/>
    </row>
    <row r="14" spans="1:25" ht="42.75">
      <c r="A14" s="20">
        <v>10</v>
      </c>
      <c r="B14" s="21" t="s">
        <v>90</v>
      </c>
      <c r="C14" s="21" t="s">
        <v>58</v>
      </c>
      <c r="D14" s="21" t="s">
        <v>75</v>
      </c>
      <c r="E14" s="2" t="s">
        <v>65</v>
      </c>
      <c r="F14" s="22">
        <f>(((Y$3-H14)-W14)-X14)+V14</f>
      </c>
      <c r="G14" s="10">
        <v>12</v>
      </c>
      <c r="H14" s="23">
        <v>0.795138888888889</v>
      </c>
      <c r="I14" s="23">
        <v>0.850694444444444</v>
      </c>
      <c r="J14" s="23">
        <v>0.864583333333333</v>
      </c>
      <c r="K14" s="23">
        <v>0.904166666666667</v>
      </c>
      <c r="L14" s="23">
        <v>0.921527777777778</v>
      </c>
      <c r="M14" s="23">
        <v>0.954861111111111</v>
      </c>
      <c r="N14" s="23">
        <v>0.999305555555556</v>
      </c>
      <c r="O14" s="23">
        <v>0.142361111111111</v>
      </c>
      <c r="P14" s="23">
        <v>0.177083333333333</v>
      </c>
      <c r="Q14" s="23">
        <v>0.256944444444444</v>
      </c>
      <c r="R14" s="23">
        <v>0.270138888888889</v>
      </c>
      <c r="S14" s="23">
        <v>0.24375</v>
      </c>
      <c r="T14" s="24">
        <v>0.322916666666667</v>
      </c>
      <c r="U14" s="24">
        <v>0.368055555555556</v>
      </c>
      <c r="V14" s="23">
        <v>0.399305555555556</v>
      </c>
      <c r="W14" s="23">
        <v>0.010416666666667</v>
      </c>
      <c r="X14" s="23">
        <v>0.020833333333333</v>
      </c>
      <c r="Y14" s="10"/>
    </row>
    <row r="15" spans="1:25" ht="42.75">
      <c r="A15" s="20">
        <v>11</v>
      </c>
      <c r="B15" s="21" t="s">
        <v>43</v>
      </c>
      <c r="C15" s="21" t="s">
        <v>55</v>
      </c>
      <c r="D15" s="21" t="s">
        <v>75</v>
      </c>
      <c r="E15" s="2" t="s">
        <v>65</v>
      </c>
      <c r="F15" s="22">
        <f>(((Y$3-H15)-W15)-X15)+V15</f>
      </c>
      <c r="G15" s="10">
        <v>12</v>
      </c>
      <c r="H15" s="23">
        <v>0.795138888888889</v>
      </c>
      <c r="I15" s="23">
        <v>0.850694444444444</v>
      </c>
      <c r="J15" s="23">
        <v>0.864583333333333</v>
      </c>
      <c r="K15" s="23">
        <v>0.904166666666667</v>
      </c>
      <c r="L15" s="23">
        <v>0.921527777777778</v>
      </c>
      <c r="M15" s="23">
        <v>0.954861111111111</v>
      </c>
      <c r="N15" s="23">
        <v>0.999305555555556</v>
      </c>
      <c r="O15" s="23">
        <v>0.142361111111111</v>
      </c>
      <c r="P15" s="23">
        <v>0.177083333333333</v>
      </c>
      <c r="Q15" s="23">
        <v>0.256944444444444</v>
      </c>
      <c r="R15" s="23">
        <v>0.270138888888889</v>
      </c>
      <c r="S15" s="23">
        <v>0.24375</v>
      </c>
      <c r="T15" s="24">
        <v>0.322916666666667</v>
      </c>
      <c r="U15" s="24">
        <v>0.368055555555556</v>
      </c>
      <c r="V15" s="23">
        <v>0.399305555555556</v>
      </c>
      <c r="W15" s="23">
        <v>0.010416666666667</v>
      </c>
      <c r="X15" s="23">
        <v>0.020833333333333</v>
      </c>
      <c r="Y15" s="10"/>
    </row>
    <row r="16" spans="1:25" ht="14.25">
      <c r="A16" s="20">
        <v>12</v>
      </c>
      <c r="B16" s="21" t="s">
        <v>10</v>
      </c>
      <c r="C16" s="21" t="s">
        <v>18</v>
      </c>
      <c r="D16" s="21" t="s">
        <v>17</v>
      </c>
      <c r="E16" s="2" t="s">
        <v>65</v>
      </c>
      <c r="F16" s="22">
        <f>(((Y$3-H16)-W16)-X16)+V16</f>
      </c>
      <c r="G16" s="10">
        <v>12</v>
      </c>
      <c r="H16" s="23">
        <v>0.791666666666667</v>
      </c>
      <c r="I16" s="23">
        <v>0.811111111111111</v>
      </c>
      <c r="J16" s="23">
        <v>0.827083333333333</v>
      </c>
      <c r="K16" s="23">
        <v>0.872916666666667</v>
      </c>
      <c r="L16" s="23">
        <v>0.889583333333333</v>
      </c>
      <c r="M16" s="23">
        <v>0.922222222222222</v>
      </c>
      <c r="N16" s="23">
        <v>0.970833333333333</v>
      </c>
      <c r="O16" s="23">
        <v>0.075694444444444</v>
      </c>
      <c r="P16" s="23">
        <v>0.134722222222222</v>
      </c>
      <c r="Q16" s="23">
        <v>0.24375</v>
      </c>
      <c r="R16" s="23">
        <v>0.257638888888889</v>
      </c>
      <c r="S16" s="23">
        <v>0.26875</v>
      </c>
      <c r="T16" s="23">
        <v>0.313194444444444</v>
      </c>
      <c r="U16" s="23">
        <v>0.351388888888889</v>
      </c>
      <c r="V16" s="23">
        <v>0.401388888888889</v>
      </c>
      <c r="W16" s="23">
        <v>0.006944444444444</v>
      </c>
      <c r="X16" s="23">
        <v>0.020833333333333</v>
      </c>
      <c r="Y16" s="10"/>
    </row>
    <row r="17" spans="1:25" ht="14.25">
      <c r="A17" s="20">
        <v>13</v>
      </c>
      <c r="B17" s="21" t="s">
        <v>78</v>
      </c>
      <c r="C17" s="21" t="s">
        <v>76</v>
      </c>
      <c r="D17" s="21" t="s">
        <v>17</v>
      </c>
      <c r="E17" s="2" t="s">
        <v>65</v>
      </c>
      <c r="F17" s="22">
        <f>(((Y$3-H17)-W17)-X17)+V17</f>
      </c>
      <c r="G17" s="10">
        <v>12</v>
      </c>
      <c r="H17" s="23">
        <v>0.791666666666667</v>
      </c>
      <c r="I17" s="23">
        <v>0.811111111111111</v>
      </c>
      <c r="J17" s="23">
        <v>0.827083333333333</v>
      </c>
      <c r="K17" s="23">
        <v>0.872916666666667</v>
      </c>
      <c r="L17" s="23">
        <v>0.889583333333333</v>
      </c>
      <c r="M17" s="23">
        <v>0.922222222222222</v>
      </c>
      <c r="N17" s="23">
        <v>0.970833333333333</v>
      </c>
      <c r="O17" s="23">
        <v>0.075694444444444</v>
      </c>
      <c r="P17" s="23">
        <v>0.134722222222222</v>
      </c>
      <c r="Q17" s="23">
        <v>0.24375</v>
      </c>
      <c r="R17" s="23">
        <v>0.257638888888889</v>
      </c>
      <c r="S17" s="23">
        <v>0.26875</v>
      </c>
      <c r="T17" s="23">
        <v>0.313194444444444</v>
      </c>
      <c r="U17" s="23">
        <v>0.351388888888889</v>
      </c>
      <c r="V17" s="23">
        <v>0.401388888888889</v>
      </c>
      <c r="W17" s="23">
        <v>0.006944444444444</v>
      </c>
      <c r="X17" s="23">
        <v>0.020833333333333</v>
      </c>
      <c r="Y17" s="10"/>
    </row>
    <row r="18" spans="1:25" ht="14.25">
      <c r="A18" s="20">
        <v>14</v>
      </c>
      <c r="B18" s="21" t="s">
        <v>57</v>
      </c>
      <c r="C18" s="21" t="s">
        <v>88</v>
      </c>
      <c r="D18" s="21" t="s">
        <v>17</v>
      </c>
      <c r="E18" s="2" t="s">
        <v>65</v>
      </c>
      <c r="F18" s="22">
        <f>(((Y$3-H18)-W18)-X18)+V18</f>
      </c>
      <c r="G18" s="10">
        <v>12</v>
      </c>
      <c r="H18" s="23">
        <v>0.791666666666667</v>
      </c>
      <c r="I18" s="23">
        <v>0.811111111111111</v>
      </c>
      <c r="J18" s="23">
        <v>0.827083333333333</v>
      </c>
      <c r="K18" s="23">
        <v>0.872916666666667</v>
      </c>
      <c r="L18" s="23">
        <v>0.889583333333333</v>
      </c>
      <c r="M18" s="23">
        <v>0.922222222222222</v>
      </c>
      <c r="N18" s="23">
        <v>0.970833333333333</v>
      </c>
      <c r="O18" s="23">
        <v>0.075694444444444</v>
      </c>
      <c r="P18" s="23">
        <v>0.134722222222222</v>
      </c>
      <c r="Q18" s="23">
        <v>0.24375</v>
      </c>
      <c r="R18" s="23">
        <v>0.257638888888889</v>
      </c>
      <c r="S18" s="23">
        <v>0.26875</v>
      </c>
      <c r="T18" s="23">
        <v>0.313194444444444</v>
      </c>
      <c r="U18" s="23">
        <v>0.351388888888889</v>
      </c>
      <c r="V18" s="23">
        <v>0.401388888888889</v>
      </c>
      <c r="W18" s="23">
        <v>0.006944444444444</v>
      </c>
      <c r="X18" s="23">
        <v>0.020833333333333</v>
      </c>
      <c r="Y18" s="10"/>
    </row>
    <row r="19" spans="1:25" ht="14.25">
      <c r="A19" s="20">
        <v>15</v>
      </c>
      <c r="B19" s="21" t="s">
        <v>6</v>
      </c>
      <c r="C19" s="21" t="s">
        <v>21</v>
      </c>
      <c r="D19" s="21" t="s">
        <v>17</v>
      </c>
      <c r="E19" s="2" t="s">
        <v>65</v>
      </c>
      <c r="F19" s="22">
        <f>(((Y$3-H19)-W19)-X19)+V19</f>
      </c>
      <c r="G19" s="10">
        <v>12</v>
      </c>
      <c r="H19" s="23">
        <v>0.791666666666667</v>
      </c>
      <c r="I19" s="23">
        <v>0.811111111111111</v>
      </c>
      <c r="J19" s="23">
        <v>0.827083333333333</v>
      </c>
      <c r="K19" s="23">
        <v>0.872916666666667</v>
      </c>
      <c r="L19" s="23">
        <v>0.889583333333333</v>
      </c>
      <c r="M19" s="23">
        <v>0.922222222222222</v>
      </c>
      <c r="N19" s="23">
        <v>0.970833333333333</v>
      </c>
      <c r="O19" s="23">
        <v>0.075694444444444</v>
      </c>
      <c r="P19" s="23">
        <v>0.134722222222222</v>
      </c>
      <c r="Q19" s="23">
        <v>0.24375</v>
      </c>
      <c r="R19" s="23">
        <v>0.257638888888889</v>
      </c>
      <c r="S19" s="23">
        <v>0.26875</v>
      </c>
      <c r="T19" s="23">
        <v>0.313194444444444</v>
      </c>
      <c r="U19" s="23">
        <v>0.351388888888889</v>
      </c>
      <c r="V19" s="23">
        <v>0.401388888888889</v>
      </c>
      <c r="W19" s="23">
        <v>0.006944444444444</v>
      </c>
      <c r="X19" s="23">
        <v>0.020833333333333</v>
      </c>
      <c r="Y19" s="10"/>
    </row>
    <row r="20" spans="1:25" ht="14.25">
      <c r="A20" s="20">
        <v>16</v>
      </c>
      <c r="B20" s="21" t="s">
        <v>74</v>
      </c>
      <c r="C20" s="21" t="s">
        <v>81</v>
      </c>
      <c r="D20" s="21" t="s">
        <v>17</v>
      </c>
      <c r="E20" s="2" t="s">
        <v>65</v>
      </c>
      <c r="F20" s="22">
        <f>(((Y$3-H20)-W20)-X20)+V20</f>
      </c>
      <c r="G20" s="10">
        <v>12</v>
      </c>
      <c r="H20" s="23">
        <v>0.791666666666667</v>
      </c>
      <c r="I20" s="23">
        <v>0.811111111111111</v>
      </c>
      <c r="J20" s="23">
        <v>0.827083333333333</v>
      </c>
      <c r="K20" s="23">
        <v>0.872916666666667</v>
      </c>
      <c r="L20" s="23">
        <v>0.889583333333333</v>
      </c>
      <c r="M20" s="23">
        <v>0.922222222222222</v>
      </c>
      <c r="N20" s="23">
        <v>0.970833333333333</v>
      </c>
      <c r="O20" s="23">
        <v>0.075694444444444</v>
      </c>
      <c r="P20" s="23">
        <v>0.134722222222222</v>
      </c>
      <c r="Q20" s="23">
        <v>0.24375</v>
      </c>
      <c r="R20" s="23">
        <v>0.257638888888889</v>
      </c>
      <c r="S20" s="23">
        <v>0.26875</v>
      </c>
      <c r="T20" s="23">
        <v>0.313194444444444</v>
      </c>
      <c r="U20" s="23">
        <v>0.351388888888889</v>
      </c>
      <c r="V20" s="23">
        <v>0.401388888888889</v>
      </c>
      <c r="W20" s="23">
        <v>0.006944444444444</v>
      </c>
      <c r="X20" s="23">
        <v>0.020833333333333</v>
      </c>
      <c r="Y20" s="10"/>
    </row>
    <row r="21" spans="1:25" ht="14.25">
      <c r="A21" s="20">
        <v>17</v>
      </c>
      <c r="B21" s="21" t="s">
        <v>20</v>
      </c>
      <c r="C21" s="21" t="s">
        <v>66</v>
      </c>
      <c r="D21" s="21" t="s">
        <v>13</v>
      </c>
      <c r="E21" s="2" t="s">
        <v>47</v>
      </c>
      <c r="F21" s="22">
        <f>((((Y$3-H21)-W21)-X21)+V21)+Y21</f>
      </c>
      <c r="G21" s="10">
        <v>12</v>
      </c>
      <c r="H21" s="23">
        <v>0.791666666666667</v>
      </c>
      <c r="I21" s="23">
        <v>0.825</v>
      </c>
      <c r="J21" s="23">
        <v>0.879166666666667</v>
      </c>
      <c r="K21" s="23">
        <v>0.944444444444444</v>
      </c>
      <c r="L21" s="23">
        <v>0.932638888888889</v>
      </c>
      <c r="M21" s="23">
        <v>0.921527777777778</v>
      </c>
      <c r="N21" s="10" t="s">
        <v>16</v>
      </c>
      <c r="O21" s="10" t="s">
        <v>16</v>
      </c>
      <c r="P21" s="23">
        <v>0.177777777777778</v>
      </c>
      <c r="Q21" s="23">
        <v>0.240972222222222</v>
      </c>
      <c r="R21" s="23">
        <v>0.279166666666667</v>
      </c>
      <c r="S21" s="23">
        <v>0.304861111111111</v>
      </c>
      <c r="T21" s="23">
        <v>0.355555555555556</v>
      </c>
      <c r="U21" s="23">
        <v>0.388888888888889</v>
      </c>
      <c r="V21" s="23">
        <v>0.419444444444444</v>
      </c>
      <c r="W21" s="23">
        <v>0.010416666666667</v>
      </c>
      <c r="X21" s="23">
        <v>0.020833333333333</v>
      </c>
      <c r="Y21" s="23">
        <v>0.041666666666667</v>
      </c>
    </row>
    <row r="22" spans="1:25" ht="14.25">
      <c r="A22" s="20">
        <v>18</v>
      </c>
      <c r="B22" s="21" t="s">
        <v>22</v>
      </c>
      <c r="C22" s="21" t="s">
        <v>19</v>
      </c>
      <c r="D22" s="21" t="s">
        <v>13</v>
      </c>
      <c r="E22" s="2" t="s">
        <v>47</v>
      </c>
      <c r="F22" s="22">
        <f>((((Y$3-H22)-W22)-X22)+V22)+Y22</f>
      </c>
      <c r="G22" s="10">
        <v>12</v>
      </c>
      <c r="H22" s="23">
        <v>0.791666666666667</v>
      </c>
      <c r="I22" s="23">
        <v>0.825</v>
      </c>
      <c r="J22" s="23">
        <v>0.879166666666667</v>
      </c>
      <c r="K22" s="23">
        <v>0.944444444444444</v>
      </c>
      <c r="L22" s="23">
        <v>0.932638888888889</v>
      </c>
      <c r="M22" s="23">
        <v>0.921527777777778</v>
      </c>
      <c r="N22" s="10" t="s">
        <v>16</v>
      </c>
      <c r="O22" s="10" t="s">
        <v>16</v>
      </c>
      <c r="P22" s="23">
        <v>0.177777777777778</v>
      </c>
      <c r="Q22" s="23">
        <v>0.240972222222222</v>
      </c>
      <c r="R22" s="23">
        <v>0.279166666666667</v>
      </c>
      <c r="S22" s="23">
        <v>0.304861111111111</v>
      </c>
      <c r="T22" s="23">
        <v>0.355555555555556</v>
      </c>
      <c r="U22" s="23">
        <v>0.388888888888889</v>
      </c>
      <c r="V22" s="23">
        <v>0.419444444444444</v>
      </c>
      <c r="W22" s="23">
        <v>0.010416666666667</v>
      </c>
      <c r="X22" s="23">
        <v>0.020833333333333</v>
      </c>
      <c r="Y22" s="23">
        <v>0.041666666666667</v>
      </c>
    </row>
    <row r="23" spans="1:25" ht="14.25">
      <c r="A23" s="20">
        <v>19</v>
      </c>
      <c r="B23" s="21" t="s">
        <v>71</v>
      </c>
      <c r="C23" s="21" t="s">
        <v>26</v>
      </c>
      <c r="D23" s="21" t="s">
        <v>13</v>
      </c>
      <c r="E23" s="2" t="s">
        <v>47</v>
      </c>
      <c r="F23" s="22">
        <f>((((Y$3-H23)-W23)-X23)+V23)+Y23</f>
      </c>
      <c r="G23" s="10">
        <v>12</v>
      </c>
      <c r="H23" s="23">
        <v>0.791666666666667</v>
      </c>
      <c r="I23" s="23">
        <v>0.825</v>
      </c>
      <c r="J23" s="23">
        <v>0.879166666666667</v>
      </c>
      <c r="K23" s="23">
        <v>0.944444444444444</v>
      </c>
      <c r="L23" s="23">
        <v>0.932638888888889</v>
      </c>
      <c r="M23" s="23">
        <v>0.921527777777778</v>
      </c>
      <c r="N23" s="10" t="s">
        <v>16</v>
      </c>
      <c r="O23" s="10" t="s">
        <v>16</v>
      </c>
      <c r="P23" s="23">
        <v>0.177777777777778</v>
      </c>
      <c r="Q23" s="23">
        <v>0.240972222222222</v>
      </c>
      <c r="R23" s="23">
        <v>0.279166666666667</v>
      </c>
      <c r="S23" s="23">
        <v>0.304861111111111</v>
      </c>
      <c r="T23" s="23">
        <v>0.355555555555556</v>
      </c>
      <c r="U23" s="23">
        <v>0.388888888888889</v>
      </c>
      <c r="V23" s="23">
        <v>0.419444444444444</v>
      </c>
      <c r="W23" s="23">
        <v>0.010416666666667</v>
      </c>
      <c r="X23" s="23">
        <v>0.020833333333333</v>
      </c>
      <c r="Y23" s="23">
        <v>0.041666666666667</v>
      </c>
    </row>
    <row r="24" spans="1:25" ht="14.25">
      <c r="A24" s="25">
        <v>20</v>
      </c>
      <c r="B24" s="26" t="s">
        <v>24</v>
      </c>
      <c r="C24" s="26" t="s">
        <v>82</v>
      </c>
      <c r="D24" s="26" t="s">
        <v>13</v>
      </c>
      <c r="E24" s="27" t="s">
        <v>47</v>
      </c>
      <c r="F24" s="28">
        <f>((((Y$3-H24)-W24)-X24)+V24)+Y24</f>
      </c>
      <c r="G24" s="29">
        <v>12</v>
      </c>
      <c r="H24" s="30">
        <v>0.791666666666667</v>
      </c>
      <c r="I24" s="30">
        <v>0.825</v>
      </c>
      <c r="J24" s="30">
        <v>0.879166666666667</v>
      </c>
      <c r="K24" s="30">
        <v>0.944444444444444</v>
      </c>
      <c r="L24" s="30">
        <v>0.932638888888889</v>
      </c>
      <c r="M24" s="30">
        <v>0.921527777777778</v>
      </c>
      <c r="N24" s="29" t="s">
        <v>16</v>
      </c>
      <c r="O24" s="29" t="s">
        <v>16</v>
      </c>
      <c r="P24" s="30">
        <v>0.177777777777778</v>
      </c>
      <c r="Q24" s="30">
        <v>0.240972222222222</v>
      </c>
      <c r="R24" s="30">
        <v>0.279166666666667</v>
      </c>
      <c r="S24" s="30">
        <v>0.304861111111111</v>
      </c>
      <c r="T24" s="30">
        <v>0.355555555555556</v>
      </c>
      <c r="U24" s="30">
        <v>0.388888888888889</v>
      </c>
      <c r="V24" s="30">
        <v>0.419444444444444</v>
      </c>
      <c r="W24" s="30">
        <v>0.010416666666667</v>
      </c>
      <c r="X24" s="30">
        <v>0.020833333333333</v>
      </c>
      <c r="Y24" s="30">
        <v>0.041666666666667</v>
      </c>
    </row>
    <row r="25" spans="1:25" ht="14.25">
      <c r="A25" s="31">
        <v>21</v>
      </c>
      <c r="B25" s="32" t="s">
        <v>27</v>
      </c>
      <c r="C25" s="32" t="s">
        <v>15</v>
      </c>
      <c r="D25" s="32" t="s">
        <v>84</v>
      </c>
      <c r="E25" s="33" t="s">
        <v>65</v>
      </c>
      <c r="F25" s="34">
        <v>0.502777777777778</v>
      </c>
      <c r="G25" s="35">
        <v>9</v>
      </c>
      <c r="H25" s="36">
        <v>0.798611111111111</v>
      </c>
      <c r="I25" s="36">
        <v>0.825694444444444</v>
      </c>
      <c r="J25" s="36">
        <v>0.854861111111111</v>
      </c>
      <c r="K25" s="36">
        <v>0.914583333333333</v>
      </c>
      <c r="L25" s="36">
        <v>0.904166666666667</v>
      </c>
      <c r="M25" s="36">
        <v>0.932638888888889</v>
      </c>
      <c r="N25" s="36">
        <v>0.017361111111111</v>
      </c>
      <c r="O25" s="36">
        <v>0.081944444444444</v>
      </c>
      <c r="P25" s="36">
        <v>0.245138888888889</v>
      </c>
      <c r="Q25" s="36">
        <v>0.301388888888889</v>
      </c>
      <c r="R25" s="35"/>
      <c r="S25" s="35"/>
      <c r="T25" s="37"/>
      <c r="U25" s="37"/>
      <c r="V25" s="35"/>
      <c r="W25" s="35"/>
      <c r="X25" s="35"/>
      <c r="Y25" s="35"/>
    </row>
    <row r="26" spans="1:25" ht="14.25">
      <c r="A26" s="20">
        <v>22</v>
      </c>
      <c r="B26" s="21" t="s">
        <v>57</v>
      </c>
      <c r="C26" s="21" t="s">
        <v>5</v>
      </c>
      <c r="D26" s="21" t="s">
        <v>84</v>
      </c>
      <c r="E26" s="2" t="s">
        <v>65</v>
      </c>
      <c r="F26" s="22">
        <v>0.502777777777778</v>
      </c>
      <c r="G26" s="10">
        <v>9</v>
      </c>
      <c r="H26" s="23">
        <v>0.798611111111111</v>
      </c>
      <c r="I26" s="23">
        <v>0.825694444444444</v>
      </c>
      <c r="J26" s="23">
        <v>0.854861111111111</v>
      </c>
      <c r="K26" s="23">
        <v>0.914583333333333</v>
      </c>
      <c r="L26" s="23">
        <v>0.904166666666667</v>
      </c>
      <c r="M26" s="23">
        <v>0.932638888888889</v>
      </c>
      <c r="N26" s="23">
        <v>0.017361111111111</v>
      </c>
      <c r="O26" s="23">
        <v>0.081944444444444</v>
      </c>
      <c r="P26" s="23">
        <v>0.245138888888889</v>
      </c>
      <c r="Q26" s="23">
        <v>0.301388888888889</v>
      </c>
      <c r="R26" s="10"/>
      <c r="S26" s="10"/>
      <c r="T26" s="24"/>
      <c r="U26" s="24"/>
      <c r="V26" s="10"/>
      <c r="W26" s="10"/>
      <c r="X26" s="10"/>
      <c r="Y26" s="10"/>
    </row>
    <row r="27" spans="1:25" ht="14.25">
      <c r="A27" s="20">
        <v>23</v>
      </c>
      <c r="B27" s="21" t="s">
        <v>86</v>
      </c>
      <c r="C27" s="21" t="s">
        <v>85</v>
      </c>
      <c r="D27" s="21" t="s">
        <v>84</v>
      </c>
      <c r="E27" s="2" t="s">
        <v>65</v>
      </c>
      <c r="F27" s="22">
        <v>0.502777777777778</v>
      </c>
      <c r="G27" s="10">
        <v>9</v>
      </c>
      <c r="H27" s="23">
        <v>0.798611111111111</v>
      </c>
      <c r="I27" s="23">
        <v>0.825694444444444</v>
      </c>
      <c r="J27" s="23">
        <v>0.854861111111111</v>
      </c>
      <c r="K27" s="23">
        <v>0.914583333333333</v>
      </c>
      <c r="L27" s="23">
        <v>0.904166666666667</v>
      </c>
      <c r="M27" s="23">
        <v>0.932638888888889</v>
      </c>
      <c r="N27" s="23">
        <v>0.017361111111111</v>
      </c>
      <c r="O27" s="23">
        <v>0.081944444444444</v>
      </c>
      <c r="P27" s="23">
        <v>0.245138888888889</v>
      </c>
      <c r="Q27" s="23">
        <v>0.301388888888889</v>
      </c>
      <c r="R27" s="10"/>
      <c r="S27" s="10"/>
      <c r="T27" s="24"/>
      <c r="U27" s="24"/>
      <c r="V27" s="10"/>
      <c r="W27" s="10"/>
      <c r="X27" s="10"/>
      <c r="Y27" s="10"/>
    </row>
    <row r="28" spans="1:25" ht="14.25">
      <c r="A28" s="20">
        <v>24</v>
      </c>
      <c r="B28" s="21" t="s">
        <v>83</v>
      </c>
      <c r="C28" s="21" t="s">
        <v>2</v>
      </c>
      <c r="D28" s="21" t="s">
        <v>84</v>
      </c>
      <c r="E28" s="2" t="s">
        <v>65</v>
      </c>
      <c r="F28" s="22">
        <v>0.502777777777778</v>
      </c>
      <c r="G28" s="10">
        <v>9</v>
      </c>
      <c r="H28" s="23">
        <v>0.798611111111111</v>
      </c>
      <c r="I28" s="23">
        <v>0.825694444444444</v>
      </c>
      <c r="J28" s="23">
        <v>0.854861111111111</v>
      </c>
      <c r="K28" s="23">
        <v>0.914583333333333</v>
      </c>
      <c r="L28" s="23">
        <v>0.904166666666667</v>
      </c>
      <c r="M28" s="23">
        <v>0.932638888888889</v>
      </c>
      <c r="N28" s="23">
        <v>0.017361111111111</v>
      </c>
      <c r="O28" s="23">
        <v>0.081944444444444</v>
      </c>
      <c r="P28" s="23">
        <v>0.245138888888889</v>
      </c>
      <c r="Q28" s="23">
        <v>0.301388888888889</v>
      </c>
      <c r="R28" s="10"/>
      <c r="S28" s="10"/>
      <c r="T28" s="24"/>
      <c r="U28" s="24"/>
      <c r="V28" s="10"/>
      <c r="W28" s="10"/>
      <c r="X28" s="10"/>
      <c r="Y28" s="10"/>
    </row>
    <row r="29" spans="1:25" ht="14.25">
      <c r="A29" s="20">
        <v>25</v>
      </c>
      <c r="B29" s="21" t="s">
        <v>39</v>
      </c>
      <c r="C29" s="21" t="s">
        <v>46</v>
      </c>
      <c r="D29" s="21" t="s">
        <v>84</v>
      </c>
      <c r="E29" s="2" t="s">
        <v>65</v>
      </c>
      <c r="F29" s="22">
        <v>0.502777777777778</v>
      </c>
      <c r="G29" s="10">
        <v>9</v>
      </c>
      <c r="H29" s="23">
        <v>0.798611111111111</v>
      </c>
      <c r="I29" s="23">
        <v>0.825694444444444</v>
      </c>
      <c r="J29" s="23">
        <v>0.854861111111111</v>
      </c>
      <c r="K29" s="23">
        <v>0.914583333333333</v>
      </c>
      <c r="L29" s="23">
        <v>0.904166666666667</v>
      </c>
      <c r="M29" s="23">
        <v>0.932638888888889</v>
      </c>
      <c r="N29" s="23">
        <v>0.017361111111111</v>
      </c>
      <c r="O29" s="23">
        <v>0.081944444444444</v>
      </c>
      <c r="P29" s="23">
        <v>0.245138888888889</v>
      </c>
      <c r="Q29" s="23">
        <v>0.301388888888889</v>
      </c>
      <c r="R29" s="10"/>
      <c r="S29" s="10"/>
      <c r="T29" s="24"/>
      <c r="U29" s="24"/>
      <c r="V29" s="10"/>
      <c r="W29" s="10"/>
      <c r="X29" s="10"/>
      <c r="Y29" s="10"/>
    </row>
    <row r="30" spans="1:25" ht="14.25">
      <c r="A30" s="20">
        <v>26</v>
      </c>
      <c r="B30" s="21" t="s">
        <v>63</v>
      </c>
      <c r="C30" s="21" t="s">
        <v>9</v>
      </c>
      <c r="D30" s="21" t="s">
        <v>84</v>
      </c>
      <c r="E30" s="2" t="s">
        <v>65</v>
      </c>
      <c r="F30" s="22">
        <v>0.502777777777778</v>
      </c>
      <c r="G30" s="10">
        <v>9</v>
      </c>
      <c r="H30" s="23">
        <v>0.798611111111111</v>
      </c>
      <c r="I30" s="23">
        <v>0.825694444444444</v>
      </c>
      <c r="J30" s="23">
        <v>0.854861111111111</v>
      </c>
      <c r="K30" s="23">
        <v>0.914583333333333</v>
      </c>
      <c r="L30" s="23">
        <v>0.904166666666667</v>
      </c>
      <c r="M30" s="23">
        <v>0.932638888888889</v>
      </c>
      <c r="N30" s="23">
        <v>0.017361111111111</v>
      </c>
      <c r="O30" s="23">
        <v>0.081944444444444</v>
      </c>
      <c r="P30" s="23">
        <v>0.245138888888889</v>
      </c>
      <c r="Q30" s="23">
        <v>0.301388888888889</v>
      </c>
      <c r="R30" s="10"/>
      <c r="S30" s="10"/>
      <c r="T30" s="24"/>
      <c r="U30" s="24"/>
      <c r="V30" s="10"/>
      <c r="W30" s="10"/>
      <c r="X30" s="10"/>
      <c r="Y30" s="10"/>
    </row>
  </sheetData>
  <mergeCells count="1">
    <mergeCell ref="B2:F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