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11325" windowHeight="6510" tabRatio="791" activeTab="1"/>
  </bookViews>
  <sheets>
    <sheet name="kobiety" sheetId="1" r:id="rId1"/>
    <sheet name="mężczyźni" sheetId="2" r:id="rId2"/>
    <sheet name="D 99" sheetId="3" r:id="rId3"/>
    <sheet name="Ch 99" sheetId="4" r:id="rId4"/>
    <sheet name="D 98-97" sheetId="5" r:id="rId5"/>
    <sheet name="Ch 98-97" sheetId="6" r:id="rId6"/>
    <sheet name="D 96-94" sheetId="7" r:id="rId7"/>
    <sheet name="Ch 96-94" sheetId="8" r:id="rId8"/>
  </sheets>
  <definedNames/>
  <calcPr fullCalcOnLoad="1"/>
</workbook>
</file>

<file path=xl/sharedStrings.xml><?xml version="1.0" encoding="utf-8"?>
<sst xmlns="http://schemas.openxmlformats.org/spreadsheetml/2006/main" count="1727" uniqueCount="624">
  <si>
    <t>Nazwisko i imię</t>
  </si>
  <si>
    <t>szkoła</t>
  </si>
  <si>
    <t>I bieg</t>
  </si>
  <si>
    <t>II bieg</t>
  </si>
  <si>
    <t>III bieg</t>
  </si>
  <si>
    <t>Lp.</t>
  </si>
  <si>
    <t>punktacja końcowa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</si>
  <si>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</si>
  <si>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</si>
  <si>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</si>
  <si>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</si>
  <si>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</si>
  <si>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</si>
  <si>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</si>
  <si>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</si>
  <si>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</si>
  <si>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</si>
  <si>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</si>
  <si>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</si>
  <si>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Kobiety OPEN - 5,3 km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</si>
  <si>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</si>
  <si>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</si>
  <si>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</si>
  <si>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</si>
  <si>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</si>
  <si>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</si>
  <si>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</si>
  <si>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</si>
  <si>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</si>
  <si>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</si>
  <si>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</si>
  <si>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</si>
  <si>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</si>
  <si>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</si>
  <si>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</si>
  <si>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</si>
  <si>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</si>
  <si>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</si>
  <si>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</si>
  <si>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</si>
  <si>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</si>
  <si>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</si>
  <si>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</si>
  <si>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</si>
  <si>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</si>
  <si>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</si>
  <si>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</si>
  <si>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</si>
  <si>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</si>
  <si>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</si>
  <si>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</si>
  <si>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pkt</t>
  </si>
  <si>
    <t>m</t>
  </si>
  <si>
    <t>rocz.</t>
  </si>
  <si>
    <t>Miejscowość</t>
  </si>
  <si>
    <t>rocz</t>
  </si>
  <si>
    <t>Mężczyżni " open " - 5,3 km.</t>
  </si>
  <si>
    <t xml:space="preserve"> </t>
  </si>
  <si>
    <t>Miejscowsość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</si>
  <si>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</si>
  <si>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</si>
  <si>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</si>
  <si>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</si>
  <si>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</si>
  <si>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</si>
  <si>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</si>
  <si>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</si>
  <si>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</si>
  <si>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</si>
  <si>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</si>
  <si>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</si>
  <si>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</si>
  <si>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</si>
  <si>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</si>
  <si>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</si>
  <si>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</si>
  <si>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</si>
  <si>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</si>
  <si>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</si>
  <si>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</si>
  <si>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</si>
  <si>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</si>
  <si>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</si>
  <si>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</si>
  <si>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</si>
  <si>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</si>
  <si>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</si>
  <si>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</si>
  <si>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</si>
  <si>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</si>
  <si>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</si>
  <si>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kategoria wiekowa</t>
  </si>
  <si>
    <t>1990 - 81</t>
  </si>
  <si>
    <t>1980 - 71</t>
  </si>
  <si>
    <t>1970 - 61</t>
  </si>
  <si>
    <t>1960 i starsze</t>
  </si>
  <si>
    <t>1993 - 91</t>
  </si>
  <si>
    <t>1960 - 51</t>
  </si>
  <si>
    <t>1950 - 41</t>
  </si>
  <si>
    <t>1940 i starsi</t>
  </si>
  <si>
    <t xml:space="preserve">Kategria (1) </t>
  </si>
  <si>
    <t>Kategoria (2)</t>
  </si>
  <si>
    <t>Kategoria (3)</t>
  </si>
  <si>
    <t>Kategoria (4)</t>
  </si>
  <si>
    <t>Kategoria (5)</t>
  </si>
  <si>
    <t>Kategoria (6)</t>
  </si>
  <si>
    <t>Kategoria (7)</t>
  </si>
  <si>
    <t>Kategoia (5)</t>
  </si>
  <si>
    <t>Kategoria(1)</t>
  </si>
  <si>
    <t>Dziweczęta Gimnazjum rocznik 1996 - 94  1000m.</t>
  </si>
  <si>
    <t>Chłopcy Gimnazjum rocznik 1996 - 94  1000 m</t>
  </si>
  <si>
    <t>Chłopcy rocznik 1998 - 97 1000 m</t>
  </si>
  <si>
    <t>Dziewczęta rocznik 1998 - 97   1000m.</t>
  </si>
  <si>
    <t>Chłopcy rocznik 1999r. i młodsi</t>
  </si>
  <si>
    <t>Dziewczęta rocznik1999 i młodsze - 600 m</t>
  </si>
  <si>
    <t>klasyfikacja końcowa</t>
  </si>
  <si>
    <t>Cegłowski</t>
  </si>
  <si>
    <t>Jacek</t>
  </si>
  <si>
    <t>Nowa Wieś</t>
  </si>
  <si>
    <t>Skowroński</t>
  </si>
  <si>
    <t>Marek</t>
  </si>
  <si>
    <t>Sztum</t>
  </si>
  <si>
    <t>Dębowski</t>
  </si>
  <si>
    <t>Piotr</t>
  </si>
  <si>
    <t>Zantyr</t>
  </si>
  <si>
    <t>nr startowy</t>
  </si>
  <si>
    <t>Cieszewki</t>
  </si>
  <si>
    <t>Marcin</t>
  </si>
  <si>
    <t>Kwidzyn</t>
  </si>
  <si>
    <t>Sobczyk</t>
  </si>
  <si>
    <t>Krzysztof</t>
  </si>
  <si>
    <t>Tychnowy</t>
  </si>
  <si>
    <t>Korociński</t>
  </si>
  <si>
    <t>Artur</t>
  </si>
  <si>
    <t>Ludwik</t>
  </si>
  <si>
    <t>Andrzej</t>
  </si>
  <si>
    <t>Rozenberg</t>
  </si>
  <si>
    <t>Sławomir</t>
  </si>
  <si>
    <t>Piotrowski</t>
  </si>
  <si>
    <t>Lech</t>
  </si>
  <si>
    <t>Cebula</t>
  </si>
  <si>
    <t>Bogdan</t>
  </si>
  <si>
    <t>Chętnik</t>
  </si>
  <si>
    <t>Rafał</t>
  </si>
  <si>
    <t>Szymańska</t>
  </si>
  <si>
    <t>Wanda</t>
  </si>
  <si>
    <t>Kurzętnik</t>
  </si>
  <si>
    <t>Szymański</t>
  </si>
  <si>
    <t>Jerzy</t>
  </si>
  <si>
    <t>Kaliś</t>
  </si>
  <si>
    <t>Karol</t>
  </si>
  <si>
    <t>Lider M-K</t>
  </si>
  <si>
    <t>Wyrzykowski</t>
  </si>
  <si>
    <t>Braniewo</t>
  </si>
  <si>
    <t>Wychowaniak</t>
  </si>
  <si>
    <t>Labudda</t>
  </si>
  <si>
    <t>Puck</t>
  </si>
  <si>
    <t>Konarzewska</t>
  </si>
  <si>
    <t>Martyna</t>
  </si>
  <si>
    <t>UKS Działdowo</t>
  </si>
  <si>
    <t>Jedamska</t>
  </si>
  <si>
    <t>Karolina</t>
  </si>
  <si>
    <t>Rybczyński</t>
  </si>
  <si>
    <t>Malbork</t>
  </si>
  <si>
    <t>Martyszko</t>
  </si>
  <si>
    <t>Tomasz</t>
  </si>
  <si>
    <t>Wilkowo</t>
  </si>
  <si>
    <t>Rumia</t>
  </si>
  <si>
    <t>Hapke</t>
  </si>
  <si>
    <t>Krzak</t>
  </si>
  <si>
    <t>TKKF Rozstaje</t>
  </si>
  <si>
    <t>Pepliński</t>
  </si>
  <si>
    <t>Grzegorz</t>
  </si>
  <si>
    <t>Tabor</t>
  </si>
  <si>
    <t>Leszek</t>
  </si>
  <si>
    <t>Smuczyńska</t>
  </si>
  <si>
    <t>Teresa</t>
  </si>
  <si>
    <t>Starogard Gd</t>
  </si>
  <si>
    <t>Mateja</t>
  </si>
  <si>
    <t>Józef</t>
  </si>
  <si>
    <t>Janowo</t>
  </si>
  <si>
    <t>Stefański</t>
  </si>
  <si>
    <t>Elbląg</t>
  </si>
  <si>
    <t>Barcikowski</t>
  </si>
  <si>
    <t>Reszka</t>
  </si>
  <si>
    <t>Zygfryd</t>
  </si>
  <si>
    <t>Kamiński</t>
  </si>
  <si>
    <t>Patryk</t>
  </si>
  <si>
    <t>Starogard</t>
  </si>
  <si>
    <t>Myszk</t>
  </si>
  <si>
    <t>Maciej</t>
  </si>
  <si>
    <t>Niemczyk</t>
  </si>
  <si>
    <t>Mateusz</t>
  </si>
  <si>
    <t>Hinc</t>
  </si>
  <si>
    <t>Elwira</t>
  </si>
  <si>
    <t>Hieronim</t>
  </si>
  <si>
    <t>Dobreńko</t>
  </si>
  <si>
    <t>Mieczysław</t>
  </si>
  <si>
    <t>Babieczko</t>
  </si>
  <si>
    <t>Grulkowski</t>
  </si>
  <si>
    <t>Kołodzik</t>
  </si>
  <si>
    <t>Luzino</t>
  </si>
  <si>
    <t>Krzyżanowski</t>
  </si>
  <si>
    <t>Gdynia</t>
  </si>
  <si>
    <t>Kiliszek</t>
  </si>
  <si>
    <t>Paulina</t>
  </si>
  <si>
    <t>Rodło K-yn</t>
  </si>
  <si>
    <t>Czarnik</t>
  </si>
  <si>
    <t>Rodło K-n</t>
  </si>
  <si>
    <t>Czapiewska</t>
  </si>
  <si>
    <t>Grażyba</t>
  </si>
  <si>
    <t>Lubichowo</t>
  </si>
  <si>
    <t>Wejherowo</t>
  </si>
  <si>
    <t>Rogiewicz</t>
  </si>
  <si>
    <t>Yantzr</t>
  </si>
  <si>
    <t>Szpajcher</t>
  </si>
  <si>
    <t>Zbigniew</t>
  </si>
  <si>
    <t>Płotka</t>
  </si>
  <si>
    <t>Eryk</t>
  </si>
  <si>
    <t>Sambor</t>
  </si>
  <si>
    <t>Szlaga</t>
  </si>
  <si>
    <t>Jolanta</t>
  </si>
  <si>
    <t>Łabuda</t>
  </si>
  <si>
    <t>Deptulski</t>
  </si>
  <si>
    <t>Tczew</t>
  </si>
  <si>
    <t>Godlewski</t>
  </si>
  <si>
    <t>Łukasz</t>
  </si>
  <si>
    <t>Krawczyńska</t>
  </si>
  <si>
    <t>Marta</t>
  </si>
  <si>
    <t>AWF Gdańsk</t>
  </si>
  <si>
    <t>Jankowski</t>
  </si>
  <si>
    <t>Nowy Staw</t>
  </si>
  <si>
    <t>Kulecki</t>
  </si>
  <si>
    <t>Sadłuki</t>
  </si>
  <si>
    <t>Trzciński</t>
  </si>
  <si>
    <t>Mikołajki Pom.</t>
  </si>
  <si>
    <t>Chybińska</t>
  </si>
  <si>
    <t>Halina</t>
  </si>
  <si>
    <t>Frombork</t>
  </si>
  <si>
    <t>Lisowska</t>
  </si>
  <si>
    <t>Aleksandra</t>
  </si>
  <si>
    <t>Biryło</t>
  </si>
  <si>
    <t>Katarzyna</t>
  </si>
  <si>
    <t>Gajowniczek</t>
  </si>
  <si>
    <t>Franciszek</t>
  </si>
  <si>
    <t>Rajkowski</t>
  </si>
  <si>
    <t>Wojciech</t>
  </si>
  <si>
    <t>Sokół M-k</t>
  </si>
  <si>
    <t>Nowotniak</t>
  </si>
  <si>
    <t>Adam</t>
  </si>
  <si>
    <t>Gdańsk</t>
  </si>
  <si>
    <t>Koziura</t>
  </si>
  <si>
    <t>Folta</t>
  </si>
  <si>
    <t>Jarosław</t>
  </si>
  <si>
    <t>Pałat</t>
  </si>
  <si>
    <t>Paweł</t>
  </si>
  <si>
    <t>Kowalski</t>
  </si>
  <si>
    <t>Mariusz</t>
  </si>
  <si>
    <t>Grudziądz</t>
  </si>
  <si>
    <t>Pawłowski</t>
  </si>
  <si>
    <t>Bratuszewo</t>
  </si>
  <si>
    <t>Pawłowska</t>
  </si>
  <si>
    <t>Dorota</t>
  </si>
  <si>
    <t>Domżalski</t>
  </si>
  <si>
    <t>Krystian</t>
  </si>
  <si>
    <t>Filipów</t>
  </si>
  <si>
    <t>Tadeusz</t>
  </si>
  <si>
    <t>Lębork</t>
  </si>
  <si>
    <t>Madej</t>
  </si>
  <si>
    <t>Adamska</t>
  </si>
  <si>
    <t>Justyna</t>
  </si>
  <si>
    <t>Janusz</t>
  </si>
  <si>
    <t>Wojtacki N</t>
  </si>
  <si>
    <t>Witt</t>
  </si>
  <si>
    <t>Grażyna</t>
  </si>
  <si>
    <t>Sopot</t>
  </si>
  <si>
    <t>Bandurski</t>
  </si>
  <si>
    <t>Izdepski</t>
  </si>
  <si>
    <t>Dawid</t>
  </si>
  <si>
    <t>Malicki</t>
  </si>
  <si>
    <t>Trumiejki</t>
  </si>
  <si>
    <t>Znarowska</t>
  </si>
  <si>
    <t>Bożena</t>
  </si>
  <si>
    <t>Chrząstkowski</t>
  </si>
  <si>
    <t>Lucjan</t>
  </si>
  <si>
    <t>Olszewski</t>
  </si>
  <si>
    <t>Roman</t>
  </si>
  <si>
    <t>Siółkowski</t>
  </si>
  <si>
    <t>Wiesław</t>
  </si>
  <si>
    <t>Treć</t>
  </si>
  <si>
    <t>Leon</t>
  </si>
  <si>
    <t>Zając</t>
  </si>
  <si>
    <t>Kamil</t>
  </si>
  <si>
    <t>Buniewska</t>
  </si>
  <si>
    <t>Elżbieta</t>
  </si>
  <si>
    <t>Ostróda</t>
  </si>
  <si>
    <t>Jaros</t>
  </si>
  <si>
    <t>Lubieszewo</t>
  </si>
  <si>
    <t>Jezierski</t>
  </si>
  <si>
    <t>Klauz</t>
  </si>
  <si>
    <t>Kaszubowski</t>
  </si>
  <si>
    <t>Zenon</t>
  </si>
  <si>
    <t>Dworski</t>
  </si>
  <si>
    <t>Adamik</t>
  </si>
  <si>
    <t xml:space="preserve">Jan </t>
  </si>
  <si>
    <t>Rotmanka</t>
  </si>
  <si>
    <t>Sosnowski</t>
  </si>
  <si>
    <t>Bolesław</t>
  </si>
  <si>
    <t>Niwiński</t>
  </si>
  <si>
    <t>Stanisław</t>
  </si>
  <si>
    <t>Leszczyński</t>
  </si>
  <si>
    <t>Sztejner</t>
  </si>
  <si>
    <t>Zofia</t>
  </si>
  <si>
    <t>Lukomski</t>
  </si>
  <si>
    <t>Jan</t>
  </si>
  <si>
    <t>Nowosielski</t>
  </si>
  <si>
    <t>Macur</t>
  </si>
  <si>
    <t>Mazerski</t>
  </si>
  <si>
    <t>Bartosz</t>
  </si>
  <si>
    <t>Wesołowski</t>
  </si>
  <si>
    <t>Karczewski</t>
  </si>
  <si>
    <t>Toruń</t>
  </si>
  <si>
    <t>Jażdżewski</t>
  </si>
  <si>
    <t>Seweryn</t>
  </si>
  <si>
    <t>Suchenia</t>
  </si>
  <si>
    <t>Iwona</t>
  </si>
  <si>
    <t>Tokarski</t>
  </si>
  <si>
    <t>Jaskot</t>
  </si>
  <si>
    <t>Gniszewo</t>
  </si>
  <si>
    <t>Pijanowski</t>
  </si>
  <si>
    <t>Rosiak</t>
  </si>
  <si>
    <t>Żebrowski</t>
  </si>
  <si>
    <t>Zdzisław</t>
  </si>
  <si>
    <t>Tryba</t>
  </si>
  <si>
    <t>Fila</t>
  </si>
  <si>
    <t>Antoni</t>
  </si>
  <si>
    <t xml:space="preserve">Felczak </t>
  </si>
  <si>
    <t>Kinga</t>
  </si>
  <si>
    <t>SP Rodowo</t>
  </si>
  <si>
    <t>Ciupak</t>
  </si>
  <si>
    <t>Magda</t>
  </si>
  <si>
    <t>SP 2 Sztum</t>
  </si>
  <si>
    <t>Sudak</t>
  </si>
  <si>
    <t>Wiktoria</t>
  </si>
  <si>
    <t>Czapla</t>
  </si>
  <si>
    <t>Maciejewska</t>
  </si>
  <si>
    <t>Złocieniec</t>
  </si>
  <si>
    <t xml:space="preserve"> 3 Złocieniec</t>
  </si>
  <si>
    <t>Chrostek</t>
  </si>
  <si>
    <t>Maryla</t>
  </si>
  <si>
    <t>Kamila</t>
  </si>
  <si>
    <t>SP Brzozie</t>
  </si>
  <si>
    <t>Gubiec</t>
  </si>
  <si>
    <t>SP Czernin</t>
  </si>
  <si>
    <t>Bieszczad</t>
  </si>
  <si>
    <t>Agata</t>
  </si>
  <si>
    <t>SP 2 Prabut</t>
  </si>
  <si>
    <t>Deptulska</t>
  </si>
  <si>
    <t>Maria</t>
  </si>
  <si>
    <t>10 Tczew</t>
  </si>
  <si>
    <t>Beger</t>
  </si>
  <si>
    <t>Monika</t>
  </si>
  <si>
    <t>Bojanowska</t>
  </si>
  <si>
    <t>Weronika</t>
  </si>
  <si>
    <t>Kaczmarczyk</t>
  </si>
  <si>
    <t>Julia</t>
  </si>
  <si>
    <t>Kasia</t>
  </si>
  <si>
    <t>Ciesielkiewicz</t>
  </si>
  <si>
    <t>Sadowska</t>
  </si>
  <si>
    <t>Kirsz</t>
  </si>
  <si>
    <t>Lewowicka</t>
  </si>
  <si>
    <t>Klaudia</t>
  </si>
  <si>
    <t>Dobrenko</t>
  </si>
  <si>
    <t>Pszczółkowska</t>
  </si>
  <si>
    <t>Sandra</t>
  </si>
  <si>
    <t>Ponikowska</t>
  </si>
  <si>
    <t>Ola</t>
  </si>
  <si>
    <t>Komorowska</t>
  </si>
  <si>
    <t>Dąbrowski</t>
  </si>
  <si>
    <t>Brojek</t>
  </si>
  <si>
    <t>SP2 Prabut</t>
  </si>
  <si>
    <t>Kopecki</t>
  </si>
  <si>
    <t>Michał</t>
  </si>
  <si>
    <t>Wacławski</t>
  </si>
  <si>
    <t>Tomek</t>
  </si>
  <si>
    <t>Borowczak</t>
  </si>
  <si>
    <t>3Złocieniec</t>
  </si>
  <si>
    <t>Arek</t>
  </si>
  <si>
    <t>Pastewski</t>
  </si>
  <si>
    <t xml:space="preserve">Kichner </t>
  </si>
  <si>
    <t>Jurewicz</t>
  </si>
  <si>
    <t>Kuba</t>
  </si>
  <si>
    <t xml:space="preserve">Westfal </t>
  </si>
  <si>
    <t>Dariusz</t>
  </si>
  <si>
    <t>Tomaszewicz</t>
  </si>
  <si>
    <t>Błażej</t>
  </si>
  <si>
    <t>Kłosiński</t>
  </si>
  <si>
    <t>Szpalerski</t>
  </si>
  <si>
    <t>SP2 Sztum</t>
  </si>
  <si>
    <t>Sowiński</t>
  </si>
  <si>
    <t>Jakub</t>
  </si>
  <si>
    <t>Mikołaczyk</t>
  </si>
  <si>
    <t>Dominik</t>
  </si>
  <si>
    <t>Lewowicki</t>
  </si>
  <si>
    <t>Kryszkiewicz</t>
  </si>
  <si>
    <t>Brodziński</t>
  </si>
  <si>
    <t>Stuba</t>
  </si>
  <si>
    <t>Wiechowski</t>
  </si>
  <si>
    <t>Grzywacz</t>
  </si>
  <si>
    <t>Orliński</t>
  </si>
  <si>
    <t>Kacper</t>
  </si>
  <si>
    <t>Jasiu</t>
  </si>
  <si>
    <t>Wróbel</t>
  </si>
  <si>
    <t xml:space="preserve">Kopek </t>
  </si>
  <si>
    <t>Sałek</t>
  </si>
  <si>
    <t>Śrutkowski</t>
  </si>
  <si>
    <t>Jesionkowski</t>
  </si>
  <si>
    <t>Szymon</t>
  </si>
  <si>
    <t>Klaudiusz</t>
  </si>
  <si>
    <t>Czapiewski</t>
  </si>
  <si>
    <t>Anna</t>
  </si>
  <si>
    <t>SPLubichowo</t>
  </si>
  <si>
    <t>Gorczyca</t>
  </si>
  <si>
    <t>Lider Malbork</t>
  </si>
  <si>
    <t>Domrzalska</t>
  </si>
  <si>
    <t>Zuzanna</t>
  </si>
  <si>
    <t>Kopecka</t>
  </si>
  <si>
    <t>SP5 Malbork</t>
  </si>
  <si>
    <t>Mróz</t>
  </si>
  <si>
    <t>Sylwia</t>
  </si>
  <si>
    <t>Marczyk</t>
  </si>
  <si>
    <t>Dominka</t>
  </si>
  <si>
    <t>SP 2Prabuty</t>
  </si>
  <si>
    <t>Korda</t>
  </si>
  <si>
    <t>Karolak</t>
  </si>
  <si>
    <t>Rozwadowska</t>
  </si>
  <si>
    <t>Patrycja</t>
  </si>
  <si>
    <t>Jarmosz</t>
  </si>
  <si>
    <t>Natalia</t>
  </si>
  <si>
    <t>Pietraszak</t>
  </si>
  <si>
    <t>Joanna</t>
  </si>
  <si>
    <t>Roma</t>
  </si>
  <si>
    <t>Ossowska</t>
  </si>
  <si>
    <t>3 Starogard</t>
  </si>
  <si>
    <t>Plebanik</t>
  </si>
  <si>
    <t>Łazarczyk</t>
  </si>
  <si>
    <t>Talaśka</t>
  </si>
  <si>
    <t>Dąbrowska</t>
  </si>
  <si>
    <t>Dzienniak</t>
  </si>
  <si>
    <t>Mikołaj</t>
  </si>
  <si>
    <t>SP Lubichowo</t>
  </si>
  <si>
    <t>Głuszak</t>
  </si>
  <si>
    <t>3 Złocieniec</t>
  </si>
  <si>
    <t>Wiśniewski</t>
  </si>
  <si>
    <t>1 Starogard</t>
  </si>
  <si>
    <t>Filip</t>
  </si>
  <si>
    <t>Sawościanik</t>
  </si>
  <si>
    <t>Krzemiński</t>
  </si>
  <si>
    <t>Kanigowski</t>
  </si>
  <si>
    <t>Chmura</t>
  </si>
  <si>
    <t>18 Gdynia</t>
  </si>
  <si>
    <t>Stępka</t>
  </si>
  <si>
    <t>Miłosz</t>
  </si>
  <si>
    <t>SP 2 Prabuty</t>
  </si>
  <si>
    <t>Dochniak</t>
  </si>
  <si>
    <t>Szerszeń</t>
  </si>
  <si>
    <t>Grzesiek</t>
  </si>
  <si>
    <t>Igor</t>
  </si>
  <si>
    <t>Pachucy</t>
  </si>
  <si>
    <t>Wilczewski</t>
  </si>
  <si>
    <t>Kosobucki</t>
  </si>
  <si>
    <t>Gołębiewski</t>
  </si>
  <si>
    <t>Wojtek</t>
  </si>
  <si>
    <t>Urbanowicz</t>
  </si>
  <si>
    <t>Przemek</t>
  </si>
  <si>
    <t>Lenartowicz</t>
  </si>
  <si>
    <t>Długokęcki</t>
  </si>
  <si>
    <t>Zachaczewski</t>
  </si>
  <si>
    <t>Osiński</t>
  </si>
  <si>
    <t>Tyszyński</t>
  </si>
  <si>
    <t>Kostyrka</t>
  </si>
  <si>
    <t>Rodło K - n</t>
  </si>
  <si>
    <t>Tas</t>
  </si>
  <si>
    <t>Adrianna</t>
  </si>
  <si>
    <t>Hanas</t>
  </si>
  <si>
    <t>Wiśniewska</t>
  </si>
  <si>
    <t>Katrina</t>
  </si>
  <si>
    <t>G.N.Miasto L</t>
  </si>
  <si>
    <t>Mulkityn</t>
  </si>
  <si>
    <t>Działdowo</t>
  </si>
  <si>
    <t>Jagielska</t>
  </si>
  <si>
    <t>Angelika</t>
  </si>
  <si>
    <t xml:space="preserve">Szymańska </t>
  </si>
  <si>
    <t>Sara</t>
  </si>
  <si>
    <t>Zantyr Sztum</t>
  </si>
  <si>
    <t>Staniszewska</t>
  </si>
  <si>
    <t>Żaneta</t>
  </si>
  <si>
    <t>Licznerska</t>
  </si>
  <si>
    <t>Aneta</t>
  </si>
  <si>
    <t>Truso Elbląg</t>
  </si>
  <si>
    <t>Wlazińska</t>
  </si>
  <si>
    <t>Emilia</t>
  </si>
  <si>
    <t xml:space="preserve">Waszczuk </t>
  </si>
  <si>
    <t>Fiałek</t>
  </si>
  <si>
    <t>Alicja</t>
  </si>
  <si>
    <t>Tarka</t>
  </si>
  <si>
    <t>Górska</t>
  </si>
  <si>
    <t>WOPR M-k</t>
  </si>
  <si>
    <t>Papis</t>
  </si>
  <si>
    <t>Iza</t>
  </si>
  <si>
    <t>Fiałkowska</t>
  </si>
  <si>
    <t>Skoczyńska</t>
  </si>
  <si>
    <t>G. Sztum</t>
  </si>
  <si>
    <t>UKSDziałdow</t>
  </si>
  <si>
    <t>G. N. Dwór Gd.</t>
  </si>
  <si>
    <t>G. Rodowo</t>
  </si>
  <si>
    <t>Sarosiek</t>
  </si>
  <si>
    <t>Przybysz</t>
  </si>
  <si>
    <t xml:space="preserve">Sulikowski </t>
  </si>
  <si>
    <t>Sokół Malbork</t>
  </si>
  <si>
    <t>Damian</t>
  </si>
  <si>
    <t>Agro Starogard</t>
  </si>
  <si>
    <t>Boguszewicz</t>
  </si>
  <si>
    <t>Grzymkowski</t>
  </si>
  <si>
    <t>Neumann</t>
  </si>
  <si>
    <t>Żuchowski</t>
  </si>
  <si>
    <t>UKS Reda</t>
  </si>
  <si>
    <t>Dombrowski</t>
  </si>
  <si>
    <t>G. 3 Tczew</t>
  </si>
  <si>
    <t>Pietrzyk</t>
  </si>
  <si>
    <t>Daniel</t>
  </si>
  <si>
    <t>G. Swarożyn</t>
  </si>
  <si>
    <t>Żyśk</t>
  </si>
  <si>
    <t>Kryspin</t>
  </si>
  <si>
    <t>Czerson</t>
  </si>
  <si>
    <t>WOPR M - k</t>
  </si>
  <si>
    <t>Marzec</t>
  </si>
  <si>
    <t>SP 2 Parabuty</t>
  </si>
  <si>
    <t>Jodłowski</t>
  </si>
  <si>
    <t>Winicjusz</t>
  </si>
  <si>
    <t>Stachowski</t>
  </si>
  <si>
    <t>Markowicz</t>
  </si>
  <si>
    <t>Pasoń</t>
  </si>
  <si>
    <t>Czerwień</t>
  </si>
  <si>
    <t>Ewelina</t>
  </si>
  <si>
    <t xml:space="preserve">Hinc </t>
  </si>
  <si>
    <t>Starograd</t>
  </si>
  <si>
    <t>Rodło Kwidzyn</t>
  </si>
  <si>
    <t>Miedziński</t>
  </si>
  <si>
    <t>Piłat</t>
  </si>
  <si>
    <t>Jakimowski</t>
  </si>
  <si>
    <t>Rymarczyk</t>
  </si>
  <si>
    <t>Domrzalski</t>
  </si>
  <si>
    <t xml:space="preserve">Płotka </t>
  </si>
  <si>
    <t xml:space="preserve">Czarnik </t>
  </si>
  <si>
    <t>Rodło</t>
  </si>
  <si>
    <t>Mikołajki</t>
  </si>
  <si>
    <t>Lider M-k</t>
  </si>
  <si>
    <t>Jaździewski</t>
  </si>
  <si>
    <t xml:space="preserve">Madej </t>
  </si>
  <si>
    <t>Wikowo</t>
  </si>
  <si>
    <t>Chetnik</t>
  </si>
  <si>
    <t>Ciszewski</t>
  </si>
  <si>
    <t>Stafański</t>
  </si>
  <si>
    <t>Łukomski</t>
  </si>
  <si>
    <t xml:space="preserve">Jaros </t>
  </si>
  <si>
    <t>Lebork</t>
  </si>
  <si>
    <t>Szymanski</t>
  </si>
  <si>
    <t>Chrząstowski</t>
  </si>
  <si>
    <t xml:space="preserve"> Wojtacki   N</t>
  </si>
  <si>
    <t>Waleczko</t>
  </si>
  <si>
    <t>TGS Vectra Włocławek</t>
  </si>
  <si>
    <t xml:space="preserve">Mulkityn </t>
  </si>
  <si>
    <t>Sylwester</t>
  </si>
  <si>
    <t>Kociewski Klub Biegacza</t>
  </si>
  <si>
    <t>Bruchman</t>
  </si>
  <si>
    <t>Gołąbek</t>
  </si>
  <si>
    <t>Luwański</t>
  </si>
  <si>
    <t>AZS UTP Bydgoszcz</t>
  </si>
  <si>
    <t>Mirosław</t>
  </si>
  <si>
    <t>Gościszewo</t>
  </si>
  <si>
    <t>Mikłoszewicz</t>
  </si>
  <si>
    <t>Skoczyński</t>
  </si>
  <si>
    <t>LKS Zantyr</t>
  </si>
  <si>
    <t>Schodowski</t>
  </si>
  <si>
    <t>Przemysław</t>
  </si>
  <si>
    <t>Syldatk</t>
  </si>
  <si>
    <t>Boryń</t>
  </si>
  <si>
    <t>Majewski</t>
  </si>
  <si>
    <t>Olimpia G-d</t>
  </si>
  <si>
    <t>Węgrecki</t>
  </si>
  <si>
    <t>Kudełka</t>
  </si>
  <si>
    <t>Skoczynski</t>
  </si>
  <si>
    <t>Nieradka</t>
  </si>
  <si>
    <t>Olaf</t>
  </si>
  <si>
    <t>Mroziński</t>
  </si>
  <si>
    <t>Mazurkiewicz</t>
  </si>
  <si>
    <t>Muchewicz</t>
  </si>
  <si>
    <t>Wysocki</t>
  </si>
  <si>
    <t>Pszczółkowski</t>
  </si>
  <si>
    <t>Nikola</t>
  </si>
  <si>
    <t>Polanowska</t>
  </si>
  <si>
    <t>Łuczowska</t>
  </si>
  <si>
    <t>Urszula</t>
  </si>
  <si>
    <t>Zatoka B-wo</t>
  </si>
  <si>
    <t>Bartczak</t>
  </si>
  <si>
    <t>Czarnecka</t>
  </si>
  <si>
    <t>G.Rodowo</t>
  </si>
  <si>
    <t>Blautenberg</t>
  </si>
  <si>
    <t>Góralczyk</t>
  </si>
  <si>
    <t>Jasnoch</t>
  </si>
  <si>
    <t>Czeszejko</t>
  </si>
  <si>
    <t>Nadolny</t>
  </si>
  <si>
    <t>SP 5 Malbork</t>
  </si>
  <si>
    <t>Wojtaś</t>
  </si>
  <si>
    <t>Fryderyk</t>
  </si>
  <si>
    <t>Trybański</t>
  </si>
  <si>
    <t xml:space="preserve">Waleczko </t>
  </si>
  <si>
    <t>Vectra</t>
  </si>
  <si>
    <t>AZS UTP</t>
  </si>
  <si>
    <t>Przemysła</t>
  </si>
  <si>
    <t>Gosciszewo</t>
  </si>
  <si>
    <t>Kociewski</t>
  </si>
  <si>
    <t>Syldake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</si>
</sst>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10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61">
      <selection activeCell="O11" sqref="O11"/>
    </sheetView>
  </sheetViews>
  <sheetFormatPr defaultColWidth="9.00390625" defaultRowHeight="12.75"/>
  <cols>
    <col min="1" max="1" width="4.25390625" style="0" customWidth="1"/>
    <col min="2" max="2" width="17.625" style="0" customWidth="1"/>
    <col min="3" max="3" width="11.75390625" style="0" customWidth="1"/>
    <col min="4" max="4" width="12.125" style="0" customWidth="1"/>
    <col min="5" max="5" width="6.00390625" style="0" customWidth="1"/>
    <col min="6" max="6" width="4.875" style="0" customWidth="1"/>
    <col min="7" max="7" width="4.875" style="2" customWidth="1"/>
    <col min="8" max="8" width="3.25390625" style="0" customWidth="1"/>
    <col min="9" max="9" width="3.375" style="2" customWidth="1"/>
    <col min="10" max="10" width="3.75390625" style="0" customWidth="1"/>
    <col min="11" max="11" width="3.875" style="0" customWidth="1"/>
    <col min="12" max="12" width="4.00390625" style="0" customWidth="1"/>
    <col min="13" max="13" width="3.625" style="0" customWidth="1"/>
    <col min="14" max="14" width="5.375" style="0" customWidth="1"/>
    <col min="15" max="15" width="13.625" style="0" customWidth="1"/>
  </cols>
  <sheetData>
    <row r="1" spans="1:14" ht="15.75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ht="12.75" customHeight="1">
      <c r="A2" s="88" t="s">
        <v>5</v>
      </c>
      <c r="B2" s="88" t="s">
        <v>0</v>
      </c>
      <c r="C2" s="88"/>
      <c r="D2" s="88" t="s">
        <v>58</v>
      </c>
      <c r="E2" s="92" t="s">
        <v>125</v>
      </c>
      <c r="F2" s="88" t="s">
        <v>53</v>
      </c>
      <c r="G2" s="85" t="s">
        <v>91</v>
      </c>
      <c r="H2" s="85" t="s">
        <v>2</v>
      </c>
      <c r="I2" s="85"/>
      <c r="J2" s="85" t="s">
        <v>3</v>
      </c>
      <c r="K2" s="85"/>
      <c r="L2" s="85" t="s">
        <v>4</v>
      </c>
      <c r="M2" s="85"/>
      <c r="N2" s="85" t="s">
        <v>6</v>
      </c>
      <c r="O2" s="6"/>
    </row>
    <row r="3" spans="1:15" ht="25.5">
      <c r="A3" s="88"/>
      <c r="B3" s="88"/>
      <c r="C3" s="88"/>
      <c r="D3" s="88"/>
      <c r="E3" s="93"/>
      <c r="F3" s="88"/>
      <c r="G3" s="86"/>
      <c r="H3" s="46" t="s">
        <v>52</v>
      </c>
      <c r="I3" s="47" t="s">
        <v>51</v>
      </c>
      <c r="J3" s="46" t="s">
        <v>52</v>
      </c>
      <c r="K3" s="47" t="s">
        <v>51</v>
      </c>
      <c r="L3" s="46" t="s">
        <v>52</v>
      </c>
      <c r="M3" s="47" t="s">
        <v>51</v>
      </c>
      <c r="N3" s="85"/>
      <c r="O3" s="5"/>
    </row>
    <row r="4" spans="1:14" ht="12.75">
      <c r="A4" s="48">
        <v>1</v>
      </c>
      <c r="B4" s="49" t="s">
        <v>239</v>
      </c>
      <c r="C4" s="44" t="s">
        <v>240</v>
      </c>
      <c r="D4" s="44" t="s">
        <v>153</v>
      </c>
      <c r="E4" s="44">
        <v>210</v>
      </c>
      <c r="F4" s="44">
        <v>1990</v>
      </c>
      <c r="G4" s="52">
        <v>2</v>
      </c>
      <c r="H4" s="33">
        <v>2</v>
      </c>
      <c r="I4" s="51">
        <f aca="true" t="shared" si="0" ref="I4:I10">IF(H4=1,20,IF(H4=2,18,IF(H4=3,17,IF(H4=4,16,IF(H4=5,15,IF(H4=6,14,IF(H4=7,13,IF(H4=8,12,0))))))))</f>
        <v>18</v>
      </c>
      <c r="J4" s="33">
        <v>1</v>
      </c>
      <c r="K4" s="51">
        <v>20</v>
      </c>
      <c r="L4" s="33"/>
      <c r="M4" s="51">
        <f aca="true" t="shared" si="1" ref="M4:M26">IF(L4=1,20,IF(L4=2,18,IF(L4=3,17,IF(L4=4,16,IF(L4=5,15,IF(L4=6,14,IF(L4=7,13,IF(L4=8,12,0))))))))</f>
        <v>0</v>
      </c>
      <c r="N4" s="40">
        <f aca="true" t="shared" si="2" ref="N4:N26">I4+K4+M4</f>
        <v>38</v>
      </c>
    </row>
    <row r="5" spans="1:14" ht="12.75">
      <c r="A5" s="48">
        <v>2</v>
      </c>
      <c r="B5" s="49" t="s">
        <v>227</v>
      </c>
      <c r="C5" s="44" t="s">
        <v>228</v>
      </c>
      <c r="D5" s="44" t="s">
        <v>229</v>
      </c>
      <c r="E5" s="44">
        <v>208</v>
      </c>
      <c r="F5" s="44">
        <v>1988</v>
      </c>
      <c r="G5" s="52">
        <v>2</v>
      </c>
      <c r="H5" s="33">
        <v>1</v>
      </c>
      <c r="I5" s="51">
        <f t="shared" si="0"/>
        <v>20</v>
      </c>
      <c r="J5" s="33">
        <v>2</v>
      </c>
      <c r="K5" s="51">
        <v>18</v>
      </c>
      <c r="L5" s="33"/>
      <c r="M5" s="51">
        <f t="shared" si="1"/>
        <v>0</v>
      </c>
      <c r="N5" s="40">
        <f t="shared" si="2"/>
        <v>38</v>
      </c>
    </row>
    <row r="6" spans="1:14" ht="12.75">
      <c r="A6" s="48">
        <v>3</v>
      </c>
      <c r="B6" s="49" t="s">
        <v>261</v>
      </c>
      <c r="C6" s="44" t="s">
        <v>262</v>
      </c>
      <c r="D6" s="44" t="s">
        <v>260</v>
      </c>
      <c r="E6" s="44">
        <v>212</v>
      </c>
      <c r="F6" s="44">
        <v>1980</v>
      </c>
      <c r="G6" s="52">
        <v>3</v>
      </c>
      <c r="H6" s="33">
        <v>3</v>
      </c>
      <c r="I6" s="51">
        <f t="shared" si="0"/>
        <v>17</v>
      </c>
      <c r="J6" s="33">
        <v>3</v>
      </c>
      <c r="K6" s="51">
        <v>17</v>
      </c>
      <c r="L6" s="33"/>
      <c r="M6" s="51">
        <f t="shared" si="1"/>
        <v>0</v>
      </c>
      <c r="N6" s="40">
        <f t="shared" si="2"/>
        <v>34</v>
      </c>
    </row>
    <row r="7" spans="1:14" ht="12.75">
      <c r="A7" s="48">
        <v>4</v>
      </c>
      <c r="B7" s="49" t="s">
        <v>193</v>
      </c>
      <c r="C7" s="44" t="s">
        <v>194</v>
      </c>
      <c r="D7" s="44" t="s">
        <v>177</v>
      </c>
      <c r="E7" s="44">
        <v>204</v>
      </c>
      <c r="F7" s="44">
        <v>1991</v>
      </c>
      <c r="G7" s="52">
        <v>1</v>
      </c>
      <c r="H7" s="33">
        <v>4</v>
      </c>
      <c r="I7" s="51">
        <f t="shared" si="0"/>
        <v>16</v>
      </c>
      <c r="J7" s="33">
        <v>5</v>
      </c>
      <c r="K7" s="51">
        <v>15</v>
      </c>
      <c r="L7" s="33"/>
      <c r="M7" s="51">
        <f t="shared" si="1"/>
        <v>0</v>
      </c>
      <c r="N7" s="40">
        <f t="shared" si="2"/>
        <v>31</v>
      </c>
    </row>
    <row r="8" spans="1:14" ht="12.75">
      <c r="A8" s="48">
        <v>5</v>
      </c>
      <c r="B8" s="49" t="s">
        <v>157</v>
      </c>
      <c r="C8" s="44" t="s">
        <v>158</v>
      </c>
      <c r="D8" s="44" t="s">
        <v>159</v>
      </c>
      <c r="E8" s="44">
        <v>201</v>
      </c>
      <c r="F8" s="44">
        <v>1991</v>
      </c>
      <c r="G8" s="52">
        <v>1</v>
      </c>
      <c r="H8" s="33">
        <v>6</v>
      </c>
      <c r="I8" s="51">
        <f t="shared" si="0"/>
        <v>14</v>
      </c>
      <c r="J8" s="33">
        <v>4</v>
      </c>
      <c r="K8" s="51">
        <v>16</v>
      </c>
      <c r="L8" s="33"/>
      <c r="M8" s="51">
        <f t="shared" si="1"/>
        <v>0</v>
      </c>
      <c r="N8" s="40">
        <f t="shared" si="2"/>
        <v>30</v>
      </c>
    </row>
    <row r="9" spans="1:14" ht="12.75">
      <c r="A9" s="48">
        <v>6</v>
      </c>
      <c r="B9" s="49" t="s">
        <v>241</v>
      </c>
      <c r="C9" s="44" t="s">
        <v>242</v>
      </c>
      <c r="D9" s="44" t="s">
        <v>153</v>
      </c>
      <c r="E9" s="44">
        <v>211</v>
      </c>
      <c r="F9" s="44">
        <v>1973</v>
      </c>
      <c r="G9" s="3">
        <v>3</v>
      </c>
      <c r="H9" s="33">
        <v>7</v>
      </c>
      <c r="I9" s="51">
        <f t="shared" si="0"/>
        <v>13</v>
      </c>
      <c r="J9" s="33">
        <v>6</v>
      </c>
      <c r="K9" s="51">
        <v>14</v>
      </c>
      <c r="L9" s="33"/>
      <c r="M9" s="51">
        <f t="shared" si="1"/>
        <v>0</v>
      </c>
      <c r="N9" s="40">
        <f t="shared" si="2"/>
        <v>27</v>
      </c>
    </row>
    <row r="10" spans="1:14" ht="12.75">
      <c r="A10" s="48">
        <v>7</v>
      </c>
      <c r="B10" s="49" t="s">
        <v>293</v>
      </c>
      <c r="C10" s="44" t="s">
        <v>294</v>
      </c>
      <c r="D10" s="44" t="s">
        <v>295</v>
      </c>
      <c r="E10" s="44">
        <v>216</v>
      </c>
      <c r="F10" s="44">
        <v>1964</v>
      </c>
      <c r="G10" s="52">
        <v>4</v>
      </c>
      <c r="H10" s="33">
        <v>8</v>
      </c>
      <c r="I10" s="51">
        <f t="shared" si="0"/>
        <v>12</v>
      </c>
      <c r="J10" s="33">
        <v>7</v>
      </c>
      <c r="K10" s="51">
        <v>13</v>
      </c>
      <c r="L10" s="33"/>
      <c r="M10" s="51">
        <f t="shared" si="1"/>
        <v>0</v>
      </c>
      <c r="N10" s="40">
        <f t="shared" si="2"/>
        <v>25</v>
      </c>
    </row>
    <row r="11" spans="1:14" ht="12.75">
      <c r="A11" s="48">
        <v>8</v>
      </c>
      <c r="B11" s="49" t="s">
        <v>281</v>
      </c>
      <c r="C11" s="44" t="s">
        <v>282</v>
      </c>
      <c r="D11" s="44" t="s">
        <v>182</v>
      </c>
      <c r="E11" s="44">
        <v>215</v>
      </c>
      <c r="F11" s="44">
        <v>1963</v>
      </c>
      <c r="G11" s="52">
        <v>4</v>
      </c>
      <c r="H11" s="33">
        <v>12</v>
      </c>
      <c r="I11" s="51">
        <v>8</v>
      </c>
      <c r="J11" s="33">
        <v>8</v>
      </c>
      <c r="K11" s="51">
        <v>12</v>
      </c>
      <c r="L11" s="33"/>
      <c r="M11" s="51">
        <f t="shared" si="1"/>
        <v>0</v>
      </c>
      <c r="N11" s="40">
        <f t="shared" si="2"/>
        <v>20</v>
      </c>
    </row>
    <row r="12" spans="1:14" ht="12.75">
      <c r="A12" s="48">
        <v>9</v>
      </c>
      <c r="B12" s="49" t="s">
        <v>273</v>
      </c>
      <c r="C12" s="44" t="s">
        <v>274</v>
      </c>
      <c r="D12" s="44" t="s">
        <v>275</v>
      </c>
      <c r="E12" s="44">
        <v>214</v>
      </c>
      <c r="F12" s="44">
        <v>1953</v>
      </c>
      <c r="G12" s="52">
        <v>5</v>
      </c>
      <c r="H12" s="33">
        <v>14</v>
      </c>
      <c r="I12" s="51">
        <v>7</v>
      </c>
      <c r="J12" s="33">
        <v>9</v>
      </c>
      <c r="K12" s="51">
        <v>11</v>
      </c>
      <c r="L12" s="33"/>
      <c r="M12" s="51">
        <f t="shared" si="1"/>
        <v>0</v>
      </c>
      <c r="N12" s="40">
        <f t="shared" si="2"/>
        <v>18</v>
      </c>
    </row>
    <row r="13" spans="1:14" ht="12.75">
      <c r="A13" s="48">
        <v>10</v>
      </c>
      <c r="B13" s="49" t="s">
        <v>209</v>
      </c>
      <c r="C13" s="44" t="s">
        <v>210</v>
      </c>
      <c r="D13" s="44" t="s">
        <v>211</v>
      </c>
      <c r="E13" s="44">
        <v>206</v>
      </c>
      <c r="F13" s="44">
        <v>1962</v>
      </c>
      <c r="G13" s="52">
        <v>4</v>
      </c>
      <c r="H13" s="33">
        <v>15</v>
      </c>
      <c r="I13" s="51">
        <v>6</v>
      </c>
      <c r="J13" s="33">
        <v>10</v>
      </c>
      <c r="K13" s="51">
        <v>10</v>
      </c>
      <c r="L13" s="33"/>
      <c r="M13" s="51">
        <f t="shared" si="1"/>
        <v>0</v>
      </c>
      <c r="N13" s="40">
        <f t="shared" si="2"/>
        <v>16</v>
      </c>
    </row>
    <row r="14" spans="1:14" ht="12.75">
      <c r="A14" s="48">
        <v>11</v>
      </c>
      <c r="B14" s="49" t="s">
        <v>543</v>
      </c>
      <c r="C14" s="44" t="s">
        <v>544</v>
      </c>
      <c r="D14" s="44" t="s">
        <v>499</v>
      </c>
      <c r="E14" s="44"/>
      <c r="F14" s="44">
        <v>1993</v>
      </c>
      <c r="G14" s="52">
        <v>1</v>
      </c>
      <c r="H14" s="33">
        <v>5</v>
      </c>
      <c r="I14" s="51">
        <v>15</v>
      </c>
      <c r="J14" s="33">
        <v>0</v>
      </c>
      <c r="K14" s="51">
        <f>IF(J14=1,20,IF(J14=2,18,IF(J14=3,17,IF(J14=4,16,IF(J14=5,15,IF(J14=6,14,IF(J14=7,13,IF(J14=8,12,0))))))))</f>
        <v>0</v>
      </c>
      <c r="L14" s="33"/>
      <c r="M14" s="51">
        <f t="shared" si="1"/>
        <v>0</v>
      </c>
      <c r="N14" s="40">
        <f t="shared" si="2"/>
        <v>15</v>
      </c>
    </row>
    <row r="15" spans="1:14" ht="12.75">
      <c r="A15" s="48">
        <v>12</v>
      </c>
      <c r="B15" s="49" t="s">
        <v>175</v>
      </c>
      <c r="C15" s="44" t="s">
        <v>176</v>
      </c>
      <c r="D15" s="44" t="s">
        <v>177</v>
      </c>
      <c r="E15" s="44">
        <v>203</v>
      </c>
      <c r="F15" s="44">
        <v>1963</v>
      </c>
      <c r="G15" s="52">
        <v>4</v>
      </c>
      <c r="H15" s="33">
        <v>16</v>
      </c>
      <c r="I15" s="51">
        <v>6</v>
      </c>
      <c r="J15" s="33">
        <v>11</v>
      </c>
      <c r="K15" s="51">
        <v>9</v>
      </c>
      <c r="L15" s="33"/>
      <c r="M15" s="51">
        <f t="shared" si="1"/>
        <v>0</v>
      </c>
      <c r="N15" s="40">
        <f t="shared" si="2"/>
        <v>15</v>
      </c>
    </row>
    <row r="16" spans="1:14" ht="12.75">
      <c r="A16" s="48">
        <v>13</v>
      </c>
      <c r="B16" s="49" t="s">
        <v>144</v>
      </c>
      <c r="C16" s="44" t="s">
        <v>145</v>
      </c>
      <c r="D16" s="44" t="s">
        <v>146</v>
      </c>
      <c r="E16" s="44">
        <v>200</v>
      </c>
      <c r="F16" s="44">
        <v>1947</v>
      </c>
      <c r="G16" s="79">
        <v>5</v>
      </c>
      <c r="H16" s="33">
        <v>19</v>
      </c>
      <c r="I16" s="51">
        <v>5</v>
      </c>
      <c r="J16" s="33">
        <v>14</v>
      </c>
      <c r="K16" s="51">
        <v>7</v>
      </c>
      <c r="L16" s="33"/>
      <c r="M16" s="51">
        <f t="shared" si="1"/>
        <v>0</v>
      </c>
      <c r="N16" s="40">
        <f t="shared" si="2"/>
        <v>12</v>
      </c>
    </row>
    <row r="17" spans="1:14" ht="12.75">
      <c r="A17" s="48">
        <v>14</v>
      </c>
      <c r="B17" s="49" t="s">
        <v>236</v>
      </c>
      <c r="C17" s="44" t="s">
        <v>237</v>
      </c>
      <c r="D17" s="44" t="s">
        <v>238</v>
      </c>
      <c r="E17" s="44">
        <v>209</v>
      </c>
      <c r="F17" s="44">
        <v>1952</v>
      </c>
      <c r="G17" s="52">
        <v>5</v>
      </c>
      <c r="H17" s="33">
        <v>18</v>
      </c>
      <c r="I17" s="51">
        <v>5</v>
      </c>
      <c r="J17" s="33">
        <v>13</v>
      </c>
      <c r="K17" s="51">
        <v>7</v>
      </c>
      <c r="L17" s="33"/>
      <c r="M17" s="51">
        <f t="shared" si="1"/>
        <v>0</v>
      </c>
      <c r="N17" s="40">
        <f t="shared" si="2"/>
        <v>12</v>
      </c>
    </row>
    <row r="18" spans="1:14" ht="12.75">
      <c r="A18" s="48">
        <v>15</v>
      </c>
      <c r="B18" s="49" t="s">
        <v>220</v>
      </c>
      <c r="C18" s="44" t="s">
        <v>221</v>
      </c>
      <c r="D18" s="44" t="s">
        <v>153</v>
      </c>
      <c r="E18" s="44">
        <v>207</v>
      </c>
      <c r="F18" s="44">
        <v>1980</v>
      </c>
      <c r="G18" s="52">
        <v>3</v>
      </c>
      <c r="H18" s="33">
        <v>9</v>
      </c>
      <c r="I18" s="51">
        <v>11</v>
      </c>
      <c r="J18" s="33">
        <v>0</v>
      </c>
      <c r="K18" s="51">
        <f>IF(J18=1,20,IF(J18=2,18,IF(J18=3,17,IF(J18=4,16,IF(J18=5,15,IF(J18=6,14,IF(J18=7,13,IF(J18=8,12,0))))))))</f>
        <v>0</v>
      </c>
      <c r="L18" s="33"/>
      <c r="M18" s="51">
        <f t="shared" si="1"/>
        <v>0</v>
      </c>
      <c r="N18" s="40">
        <f t="shared" si="2"/>
        <v>11</v>
      </c>
    </row>
    <row r="19" spans="1:14" ht="12.75">
      <c r="A19" s="48">
        <v>16</v>
      </c>
      <c r="B19" s="49" t="s">
        <v>160</v>
      </c>
      <c r="C19" s="44" t="s">
        <v>161</v>
      </c>
      <c r="D19" s="44" t="s">
        <v>159</v>
      </c>
      <c r="E19" s="44">
        <v>202</v>
      </c>
      <c r="F19" s="44">
        <v>1993</v>
      </c>
      <c r="G19" s="52">
        <v>1</v>
      </c>
      <c r="H19" s="33">
        <v>10</v>
      </c>
      <c r="I19" s="51">
        <v>10</v>
      </c>
      <c r="J19" s="33">
        <v>0</v>
      </c>
      <c r="K19" s="51">
        <f>IF(J19=1,20,IF(J19=2,18,IF(J19=3,17,IF(J19=4,16,IF(J19=5,15,IF(J19=6,14,IF(J19=7,13,IF(J19=8,12,0))))))))</f>
        <v>0</v>
      </c>
      <c r="L19" s="33"/>
      <c r="M19" s="51">
        <f t="shared" si="1"/>
        <v>0</v>
      </c>
      <c r="N19" s="40">
        <f t="shared" si="2"/>
        <v>10</v>
      </c>
    </row>
    <row r="20" spans="1:14" ht="12.75">
      <c r="A20" s="48">
        <v>17</v>
      </c>
      <c r="B20" s="49" t="s">
        <v>204</v>
      </c>
      <c r="C20" s="44" t="s">
        <v>205</v>
      </c>
      <c r="D20" s="44" t="s">
        <v>206</v>
      </c>
      <c r="E20" s="44">
        <v>205</v>
      </c>
      <c r="F20" s="44">
        <v>1991</v>
      </c>
      <c r="G20" s="40">
        <v>1</v>
      </c>
      <c r="H20" s="33">
        <v>11</v>
      </c>
      <c r="I20" s="51">
        <v>9</v>
      </c>
      <c r="J20" s="33">
        <v>0</v>
      </c>
      <c r="K20" s="51">
        <f>IF(J20=1,20,IF(J20=2,18,IF(J20=3,17,IF(J20=4,16,IF(J20=5,15,IF(J20=6,14,IF(J20=7,13,IF(J20=8,12,0))))))))</f>
        <v>0</v>
      </c>
      <c r="L20" s="33"/>
      <c r="M20" s="51">
        <f t="shared" si="1"/>
        <v>0</v>
      </c>
      <c r="N20" s="40">
        <f t="shared" si="2"/>
        <v>9</v>
      </c>
    </row>
    <row r="21" spans="1:14" ht="12.75">
      <c r="A21" s="48">
        <v>18</v>
      </c>
      <c r="B21" s="49" t="s">
        <v>586</v>
      </c>
      <c r="C21" s="44" t="s">
        <v>371</v>
      </c>
      <c r="D21" s="44" t="s">
        <v>201</v>
      </c>
      <c r="E21" s="44">
        <v>220</v>
      </c>
      <c r="F21" s="44">
        <v>1987</v>
      </c>
      <c r="G21" s="52">
        <v>2</v>
      </c>
      <c r="H21" s="33">
        <v>0</v>
      </c>
      <c r="I21" s="51">
        <v>0</v>
      </c>
      <c r="J21" s="33">
        <v>12</v>
      </c>
      <c r="K21" s="51">
        <v>8</v>
      </c>
      <c r="L21" s="33"/>
      <c r="M21" s="51">
        <f t="shared" si="1"/>
        <v>0</v>
      </c>
      <c r="N21" s="40">
        <f t="shared" si="2"/>
        <v>8</v>
      </c>
    </row>
    <row r="22" spans="1:14" ht="12.75">
      <c r="A22" s="48">
        <v>19</v>
      </c>
      <c r="B22" s="49" t="s">
        <v>311</v>
      </c>
      <c r="C22" s="44" t="s">
        <v>312</v>
      </c>
      <c r="D22" s="44" t="s">
        <v>121</v>
      </c>
      <c r="E22" s="44">
        <v>217</v>
      </c>
      <c r="F22" s="44">
        <v>1992</v>
      </c>
      <c r="G22" s="52">
        <v>1</v>
      </c>
      <c r="H22" s="33">
        <v>13</v>
      </c>
      <c r="I22" s="51">
        <v>7</v>
      </c>
      <c r="J22" s="33">
        <v>0</v>
      </c>
      <c r="K22" s="51">
        <f>IF(J22=1,20,IF(J22=2,18,IF(J22=3,17,IF(J22=4,16,IF(J22=5,15,IF(J22=6,14,IF(J22=7,13,IF(J22=8,12,0))))))))</f>
        <v>0</v>
      </c>
      <c r="L22" s="33"/>
      <c r="M22" s="51">
        <f t="shared" si="1"/>
        <v>0</v>
      </c>
      <c r="N22" s="40">
        <f t="shared" si="2"/>
        <v>7</v>
      </c>
    </row>
    <row r="23" spans="1:14" ht="12.75">
      <c r="A23" s="48">
        <v>20</v>
      </c>
      <c r="B23" s="49" t="s">
        <v>269</v>
      </c>
      <c r="C23" s="44" t="s">
        <v>270</v>
      </c>
      <c r="D23" s="44" t="s">
        <v>258</v>
      </c>
      <c r="E23" s="44">
        <v>213</v>
      </c>
      <c r="F23" s="44">
        <v>1976</v>
      </c>
      <c r="G23" s="52">
        <v>3</v>
      </c>
      <c r="H23" s="33">
        <v>17</v>
      </c>
      <c r="I23" s="51">
        <v>6</v>
      </c>
      <c r="J23" s="33">
        <v>0</v>
      </c>
      <c r="K23" s="51">
        <f>IF(J23=1,20,IF(J23=2,18,IF(J23=3,17,IF(J23=4,16,IF(J23=5,15,IF(J23=6,14,IF(J23=7,13,IF(J23=8,12,0))))))))</f>
        <v>0</v>
      </c>
      <c r="L23" s="33"/>
      <c r="M23" s="51">
        <f t="shared" si="1"/>
        <v>0</v>
      </c>
      <c r="N23" s="40">
        <f t="shared" si="2"/>
        <v>6</v>
      </c>
    </row>
    <row r="24" spans="1:14" ht="12.75">
      <c r="A24" s="48">
        <v>21</v>
      </c>
      <c r="B24" s="49" t="s">
        <v>324</v>
      </c>
      <c r="C24" s="44" t="s">
        <v>325</v>
      </c>
      <c r="D24" s="44" t="s">
        <v>212</v>
      </c>
      <c r="E24" s="44">
        <v>218</v>
      </c>
      <c r="F24" s="44">
        <v>1983</v>
      </c>
      <c r="G24" s="52">
        <v>2</v>
      </c>
      <c r="H24" s="33">
        <v>0</v>
      </c>
      <c r="I24" s="51">
        <v>0</v>
      </c>
      <c r="J24" s="33">
        <v>0</v>
      </c>
      <c r="K24" s="51">
        <f>IF(J24=1,20,IF(J24=2,18,IF(J24=3,17,IF(J24=4,16,IF(J24=5,15,IF(J24=6,14,IF(J24=7,13,IF(J24=8,12,0))))))))</f>
        <v>0</v>
      </c>
      <c r="L24" s="33"/>
      <c r="M24" s="51">
        <f t="shared" si="1"/>
        <v>0</v>
      </c>
      <c r="N24" s="40">
        <f t="shared" si="2"/>
        <v>0</v>
      </c>
    </row>
    <row r="25" spans="1:14" ht="12.75">
      <c r="A25" s="48" t="s">
        <v>29</v>
      </c>
      <c r="B25" s="49"/>
      <c r="C25" s="44"/>
      <c r="D25" s="44"/>
      <c r="E25" s="44"/>
      <c r="F25" s="44"/>
      <c r="G25" s="52"/>
      <c r="H25" s="33"/>
      <c r="I25" s="51"/>
      <c r="J25" s="33"/>
      <c r="K25" s="51">
        <f>IF(J25=1,20,IF(J25=2,18,IF(J25=3,17,IF(J25=4,16,IF(J25=5,15,IF(J25=6,14,IF(J25=7,13,IF(J25=8,12,0))))))))</f>
        <v>0</v>
      </c>
      <c r="L25" s="33"/>
      <c r="M25" s="51">
        <f t="shared" si="1"/>
        <v>0</v>
      </c>
      <c r="N25" s="40">
        <f t="shared" si="2"/>
        <v>0</v>
      </c>
    </row>
    <row r="26" spans="1:14" ht="12.75">
      <c r="A26" s="48" t="s">
        <v>30</v>
      </c>
      <c r="B26" s="49"/>
      <c r="C26" s="44"/>
      <c r="D26" s="44"/>
      <c r="E26" s="44"/>
      <c r="F26" s="44"/>
      <c r="G26" s="52"/>
      <c r="H26" s="33"/>
      <c r="I26" s="51"/>
      <c r="J26" s="33"/>
      <c r="K26" s="51">
        <f>IF(J26=1,20,IF(J26=2,18,IF(J26=3,17,IF(J26=4,16,IF(J26=5,15,IF(J26=6,14,IF(J26=7,13,IF(J26=8,12,0))))))))</f>
        <v>0</v>
      </c>
      <c r="L26" s="33"/>
      <c r="M26" s="51">
        <f t="shared" si="1"/>
        <v>0</v>
      </c>
      <c r="N26" s="40">
        <f t="shared" si="2"/>
        <v>0</v>
      </c>
    </row>
    <row r="27" spans="1:14" ht="12.75">
      <c r="A27" s="48" t="s">
        <v>31</v>
      </c>
      <c r="B27" s="49"/>
      <c r="C27" s="44"/>
      <c r="D27" s="44"/>
      <c r="E27" s="44"/>
      <c r="F27" s="44"/>
      <c r="G27" s="52"/>
      <c r="H27" s="33"/>
      <c r="I27" s="51"/>
      <c r="J27" s="33"/>
      <c r="K27" s="51">
        <f aca="true" t="shared" si="3" ref="K27:K41">IF(J27=1,20,IF(J27=2,18,IF(J27=3,17,IF(J27=4,16,IF(J27=5,15,IF(J27=6,14,IF(J27=7,13,IF(J27=8,12,0))))))))</f>
        <v>0</v>
      </c>
      <c r="L27" s="33"/>
      <c r="M27" s="51">
        <f aca="true" t="shared" si="4" ref="M27:M40">IF(L27=1,20,IF(L27=2,18,IF(L27=3,17,IF(L27=4,16,IF(L27=5,15,IF(L27=6,14,IF(L27=7,13,IF(L27=8,12,0))))))))</f>
        <v>0</v>
      </c>
      <c r="N27" s="40">
        <f aca="true" t="shared" si="5" ref="N27:N41">I27+K27+M27</f>
        <v>0</v>
      </c>
    </row>
    <row r="28" spans="1:14" ht="12.75">
      <c r="A28" s="48" t="s">
        <v>32</v>
      </c>
      <c r="B28" s="49"/>
      <c r="C28" s="44"/>
      <c r="D28" s="44"/>
      <c r="E28" s="44"/>
      <c r="F28" s="44"/>
      <c r="G28" s="52"/>
      <c r="H28" s="33"/>
      <c r="I28" s="51"/>
      <c r="J28" s="33"/>
      <c r="K28" s="51">
        <f t="shared" si="3"/>
        <v>0</v>
      </c>
      <c r="L28" s="33"/>
      <c r="M28" s="51">
        <f t="shared" si="4"/>
        <v>0</v>
      </c>
      <c r="N28" s="40">
        <f t="shared" si="5"/>
        <v>0</v>
      </c>
    </row>
    <row r="29" spans="1:14" ht="12.75">
      <c r="A29" s="48" t="s">
        <v>33</v>
      </c>
      <c r="B29" s="49"/>
      <c r="C29" s="44"/>
      <c r="D29" s="44"/>
      <c r="E29" s="44"/>
      <c r="F29" s="44"/>
      <c r="G29" s="52"/>
      <c r="H29" s="33"/>
      <c r="I29" s="51"/>
      <c r="J29" s="33"/>
      <c r="K29" s="51">
        <f t="shared" si="3"/>
        <v>0</v>
      </c>
      <c r="L29" s="33"/>
      <c r="M29" s="51">
        <f t="shared" si="4"/>
        <v>0</v>
      </c>
      <c r="N29" s="40">
        <f t="shared" si="5"/>
        <v>0</v>
      </c>
    </row>
    <row r="30" spans="1:14" ht="12.75">
      <c r="A30" s="48" t="s">
        <v>34</v>
      </c>
      <c r="B30" s="49"/>
      <c r="C30" s="44"/>
      <c r="D30" s="44"/>
      <c r="E30" s="44"/>
      <c r="F30" s="44"/>
      <c r="G30" s="52"/>
      <c r="H30" s="33"/>
      <c r="I30" s="51"/>
      <c r="J30" s="33"/>
      <c r="K30" s="51">
        <f t="shared" si="3"/>
        <v>0</v>
      </c>
      <c r="L30" s="33"/>
      <c r="M30" s="51">
        <f t="shared" si="4"/>
        <v>0</v>
      </c>
      <c r="N30" s="40">
        <f t="shared" si="5"/>
        <v>0</v>
      </c>
    </row>
    <row r="31" spans="1:14" ht="12.75">
      <c r="A31" s="48" t="s">
        <v>35</v>
      </c>
      <c r="B31" s="49"/>
      <c r="C31" s="44"/>
      <c r="D31" s="44"/>
      <c r="E31" s="44"/>
      <c r="F31" s="44"/>
      <c r="G31" s="52"/>
      <c r="H31" s="33"/>
      <c r="I31" s="51"/>
      <c r="J31" s="33"/>
      <c r="K31" s="51">
        <f t="shared" si="3"/>
        <v>0</v>
      </c>
      <c r="L31" s="33"/>
      <c r="M31" s="51">
        <f t="shared" si="4"/>
        <v>0</v>
      </c>
      <c r="N31" s="40">
        <f t="shared" si="5"/>
        <v>0</v>
      </c>
    </row>
    <row r="32" spans="1:14" ht="12.75">
      <c r="A32" s="48" t="s">
        <v>36</v>
      </c>
      <c r="B32" s="49"/>
      <c r="C32" s="44"/>
      <c r="D32" s="44"/>
      <c r="E32" s="44"/>
      <c r="F32" s="44"/>
      <c r="G32" s="52"/>
      <c r="H32" s="33"/>
      <c r="I32" s="51"/>
      <c r="J32" s="33"/>
      <c r="K32" s="51">
        <f t="shared" si="3"/>
        <v>0</v>
      </c>
      <c r="L32" s="33"/>
      <c r="M32" s="51">
        <f t="shared" si="4"/>
        <v>0</v>
      </c>
      <c r="N32" s="40">
        <f t="shared" si="5"/>
        <v>0</v>
      </c>
    </row>
    <row r="33" spans="1:14" ht="12.75">
      <c r="A33" s="48" t="s">
        <v>37</v>
      </c>
      <c r="B33" s="49"/>
      <c r="C33" s="44"/>
      <c r="D33" s="44"/>
      <c r="E33" s="44"/>
      <c r="F33" s="44"/>
      <c r="G33" s="52"/>
      <c r="H33" s="33"/>
      <c r="I33" s="51"/>
      <c r="J33" s="33"/>
      <c r="K33" s="51">
        <f t="shared" si="3"/>
        <v>0</v>
      </c>
      <c r="L33" s="33"/>
      <c r="M33" s="51">
        <f t="shared" si="4"/>
        <v>0</v>
      </c>
      <c r="N33" s="40">
        <f t="shared" si="5"/>
        <v>0</v>
      </c>
    </row>
    <row r="34" spans="1:14" ht="12.75">
      <c r="A34" s="48" t="s">
        <v>38</v>
      </c>
      <c r="B34" s="49"/>
      <c r="C34" s="44"/>
      <c r="D34" s="44"/>
      <c r="E34" s="44"/>
      <c r="F34" s="44"/>
      <c r="G34" s="52"/>
      <c r="H34" s="33"/>
      <c r="I34" s="51"/>
      <c r="J34" s="33"/>
      <c r="K34" s="51">
        <f t="shared" si="3"/>
        <v>0</v>
      </c>
      <c r="L34" s="33"/>
      <c r="M34" s="51">
        <f t="shared" si="4"/>
        <v>0</v>
      </c>
      <c r="N34" s="40">
        <f t="shared" si="5"/>
        <v>0</v>
      </c>
    </row>
    <row r="35" spans="1:14" ht="12.75">
      <c r="A35" s="48" t="s">
        <v>39</v>
      </c>
      <c r="B35" s="49"/>
      <c r="C35" s="44"/>
      <c r="D35" s="44"/>
      <c r="E35" s="44"/>
      <c r="F35" s="44"/>
      <c r="G35" s="52"/>
      <c r="H35" s="33"/>
      <c r="I35" s="51"/>
      <c r="J35" s="33"/>
      <c r="K35" s="51">
        <f t="shared" si="3"/>
        <v>0</v>
      </c>
      <c r="L35" s="33"/>
      <c r="M35" s="51">
        <f t="shared" si="4"/>
        <v>0</v>
      </c>
      <c r="N35" s="40">
        <f t="shared" si="5"/>
        <v>0</v>
      </c>
    </row>
    <row r="36" spans="1:14" ht="12.75">
      <c r="A36" s="48" t="s">
        <v>40</v>
      </c>
      <c r="B36" s="49"/>
      <c r="C36" s="44"/>
      <c r="D36" s="44"/>
      <c r="E36" s="44"/>
      <c r="F36" s="44"/>
      <c r="G36" s="52"/>
      <c r="H36" s="33"/>
      <c r="I36" s="51"/>
      <c r="J36" s="33"/>
      <c r="K36" s="51">
        <f t="shared" si="3"/>
        <v>0</v>
      </c>
      <c r="L36" s="33"/>
      <c r="M36" s="51">
        <f t="shared" si="4"/>
        <v>0</v>
      </c>
      <c r="N36" s="40">
        <f t="shared" si="5"/>
        <v>0</v>
      </c>
    </row>
    <row r="37" spans="1:14" ht="12.75">
      <c r="A37" s="48" t="s">
        <v>41</v>
      </c>
      <c r="B37" s="49"/>
      <c r="C37" s="44"/>
      <c r="D37" s="44"/>
      <c r="E37" s="44"/>
      <c r="F37" s="44"/>
      <c r="G37" s="52"/>
      <c r="H37" s="33"/>
      <c r="I37" s="51"/>
      <c r="J37" s="33"/>
      <c r="K37" s="51">
        <f t="shared" si="3"/>
        <v>0</v>
      </c>
      <c r="L37" s="33"/>
      <c r="M37" s="51">
        <f t="shared" si="4"/>
        <v>0</v>
      </c>
      <c r="N37" s="40">
        <f t="shared" si="5"/>
        <v>0</v>
      </c>
    </row>
    <row r="38" spans="1:14" ht="12.75">
      <c r="A38" s="48" t="s">
        <v>42</v>
      </c>
      <c r="B38" s="49"/>
      <c r="C38" s="44"/>
      <c r="D38" s="44"/>
      <c r="E38" s="44"/>
      <c r="F38" s="44"/>
      <c r="G38" s="52"/>
      <c r="H38" s="33"/>
      <c r="I38" s="51"/>
      <c r="J38" s="33"/>
      <c r="K38" s="51">
        <f t="shared" si="3"/>
        <v>0</v>
      </c>
      <c r="L38" s="33"/>
      <c r="M38" s="51">
        <f t="shared" si="4"/>
        <v>0</v>
      </c>
      <c r="N38" s="40">
        <f t="shared" si="5"/>
        <v>0</v>
      </c>
    </row>
    <row r="39" spans="1:14" ht="12.75">
      <c r="A39" s="48" t="s">
        <v>43</v>
      </c>
      <c r="B39" s="49"/>
      <c r="C39" s="44"/>
      <c r="D39" s="44"/>
      <c r="E39" s="44"/>
      <c r="F39" s="44"/>
      <c r="G39" s="52"/>
      <c r="H39" s="33"/>
      <c r="I39" s="51"/>
      <c r="J39" s="33"/>
      <c r="K39" s="51">
        <f t="shared" si="3"/>
        <v>0</v>
      </c>
      <c r="L39" s="33"/>
      <c r="M39" s="51">
        <f t="shared" si="4"/>
        <v>0</v>
      </c>
      <c r="N39" s="40">
        <f t="shared" si="5"/>
        <v>0</v>
      </c>
    </row>
    <row r="40" spans="1:14" ht="12.75">
      <c r="A40" s="48" t="s">
        <v>44</v>
      </c>
      <c r="B40" s="49"/>
      <c r="C40" s="44"/>
      <c r="D40" s="44"/>
      <c r="E40" s="44"/>
      <c r="F40" s="44"/>
      <c r="G40" s="52"/>
      <c r="H40" s="33"/>
      <c r="I40" s="51"/>
      <c r="J40" s="33"/>
      <c r="K40" s="51">
        <f t="shared" si="3"/>
        <v>0</v>
      </c>
      <c r="L40" s="33"/>
      <c r="M40" s="51">
        <f t="shared" si="4"/>
        <v>0</v>
      </c>
      <c r="N40" s="40">
        <f t="shared" si="5"/>
        <v>0</v>
      </c>
    </row>
    <row r="41" spans="1:14" ht="12.75">
      <c r="A41" s="48" t="s">
        <v>45</v>
      </c>
      <c r="B41" s="49"/>
      <c r="C41" s="44"/>
      <c r="D41" s="44"/>
      <c r="E41" s="44"/>
      <c r="F41" s="44"/>
      <c r="G41" s="52"/>
      <c r="H41" s="33"/>
      <c r="I41" s="51"/>
      <c r="J41" s="33"/>
      <c r="K41" s="51">
        <f t="shared" si="3"/>
        <v>0</v>
      </c>
      <c r="L41" s="33"/>
      <c r="M41" s="51">
        <f>IF(L41=1,20,IF(L41=2,18,IF(L41=3,17,IF(L41=4,16,IF(L41=5,15,IF(L41=6,14,IF(L41=7,13,IF(L41=8,12,0))))))))</f>
        <v>0</v>
      </c>
      <c r="N41" s="40">
        <f t="shared" si="5"/>
        <v>0</v>
      </c>
    </row>
    <row r="42" spans="1:14" ht="12.75">
      <c r="A42" s="7"/>
      <c r="B42" s="11"/>
      <c r="G42" s="3"/>
      <c r="H42" s="4"/>
      <c r="I42" s="10"/>
      <c r="J42" s="4"/>
      <c r="K42" s="10"/>
      <c r="L42" s="4"/>
      <c r="M42" s="10"/>
      <c r="N42" s="2"/>
    </row>
    <row r="43" spans="1:14" ht="12.75">
      <c r="A43" s="7"/>
      <c r="B43" s="69" t="s">
        <v>108</v>
      </c>
      <c r="C43" s="70" t="s">
        <v>96</v>
      </c>
      <c r="G43" s="3"/>
      <c r="H43" s="4"/>
      <c r="I43" s="10"/>
      <c r="J43" s="4"/>
      <c r="K43" s="10"/>
      <c r="L43" s="4"/>
      <c r="M43" s="10"/>
      <c r="N43" s="2"/>
    </row>
    <row r="44" spans="1:14" ht="12.75">
      <c r="A44" s="7"/>
      <c r="B44" s="27"/>
      <c r="C44" s="20"/>
      <c r="G44" s="3"/>
      <c r="H44" s="4"/>
      <c r="I44" s="10"/>
      <c r="J44" s="4"/>
      <c r="K44" s="10"/>
      <c r="L44" s="4"/>
      <c r="M44" s="10"/>
      <c r="N44" s="2"/>
    </row>
    <row r="45" spans="1:14" ht="12.75">
      <c r="A45" s="7">
        <v>1</v>
      </c>
      <c r="B45" s="29" t="s">
        <v>545</v>
      </c>
      <c r="C45" s="1" t="s">
        <v>194</v>
      </c>
      <c r="D45" t="s">
        <v>546</v>
      </c>
      <c r="E45">
        <v>204</v>
      </c>
      <c r="F45">
        <v>1991</v>
      </c>
      <c r="G45" s="3">
        <v>1</v>
      </c>
      <c r="H45" s="4">
        <v>20</v>
      </c>
      <c r="I45" s="10">
        <v>1</v>
      </c>
      <c r="J45" s="4">
        <v>18</v>
      </c>
      <c r="K45" s="10">
        <v>0</v>
      </c>
      <c r="L45" s="4"/>
      <c r="M45" s="10">
        <f aca="true" t="shared" si="6" ref="M45:M50">IF(L45=1,20,IF(L45=2,18,IF(L45=3,17,IF(L45=4,16,IF(L45=5,15,IF(L45=6,14,IF(L45=7,13,IF(L45=8,12,0))))))))</f>
        <v>0</v>
      </c>
      <c r="N45" s="2">
        <v>38</v>
      </c>
    </row>
    <row r="46" spans="1:14" ht="12.75">
      <c r="A46" s="7">
        <v>2</v>
      </c>
      <c r="B46" s="11" t="s">
        <v>157</v>
      </c>
      <c r="C46" t="s">
        <v>158</v>
      </c>
      <c r="D46" t="s">
        <v>513</v>
      </c>
      <c r="E46">
        <v>201</v>
      </c>
      <c r="F46">
        <v>1991</v>
      </c>
      <c r="G46" s="3">
        <v>3</v>
      </c>
      <c r="H46" s="4">
        <v>17</v>
      </c>
      <c r="I46" s="10">
        <v>1</v>
      </c>
      <c r="J46" s="4">
        <v>20</v>
      </c>
      <c r="K46" s="10">
        <f>IF(J46=1,20,IF(J46=2,18,IF(J46=3,17,IF(J46=4,16,IF(J46=5,15,IF(J46=6,14,IF(J46=7,13,IF(J46=8,12,0))))))))</f>
        <v>0</v>
      </c>
      <c r="L46" s="4"/>
      <c r="M46" s="10">
        <f t="shared" si="6"/>
        <v>0</v>
      </c>
      <c r="N46" s="2">
        <v>37</v>
      </c>
    </row>
    <row r="47" spans="1:14" ht="12.75">
      <c r="A47" s="7">
        <v>3</v>
      </c>
      <c r="B47" t="s">
        <v>543</v>
      </c>
      <c r="C47" t="s">
        <v>544</v>
      </c>
      <c r="D47" t="s">
        <v>499</v>
      </c>
      <c r="F47">
        <v>1993</v>
      </c>
      <c r="G47" s="3">
        <v>2</v>
      </c>
      <c r="H47" s="4">
        <v>18</v>
      </c>
      <c r="I47" s="10">
        <f>IF(H47=1,20,IF(H47=2,18,IF(H47=3,17,IF(H47=4,16,IF(H47=5,15,IF(H47=6,14,IF(H47=7,13,IF(H47=8,12,0))))))))</f>
        <v>0</v>
      </c>
      <c r="J47" s="4">
        <v>0</v>
      </c>
      <c r="K47" s="10">
        <f>IF(J47=1,20,IF(J47=2,18,IF(J47=3,17,IF(J47=4,16,IF(J47=5,15,IF(J47=6,14,IF(J47=7,13,IF(J47=8,12,0))))))))</f>
        <v>0</v>
      </c>
      <c r="L47" s="4"/>
      <c r="M47" s="10">
        <f t="shared" si="6"/>
        <v>0</v>
      </c>
      <c r="N47" s="2">
        <v>18</v>
      </c>
    </row>
    <row r="48" spans="1:14" ht="12.75">
      <c r="A48" s="7">
        <v>4</v>
      </c>
      <c r="B48" s="11" t="s">
        <v>160</v>
      </c>
      <c r="C48" s="8" t="s">
        <v>161</v>
      </c>
      <c r="D48" t="s">
        <v>513</v>
      </c>
      <c r="E48">
        <v>202</v>
      </c>
      <c r="F48">
        <v>1993</v>
      </c>
      <c r="G48" s="3">
        <v>4</v>
      </c>
      <c r="H48" s="4">
        <v>16</v>
      </c>
      <c r="I48" s="10">
        <f>IF(H48=1,20,IF(H48=2,18,IF(H48=3,17,IF(H48=4,16,IF(H48=5,15,IF(H48=6,14,IF(H48=7,13,IF(H48=8,12,0))))))))</f>
        <v>0</v>
      </c>
      <c r="J48" s="4">
        <v>0</v>
      </c>
      <c r="K48" s="10">
        <f>IF(J48=1,20,IF(J48=2,18,IF(J48=3,17,IF(J48=4,16,IF(J48=5,15,IF(J48=6,14,IF(J48=7,13,IF(J48=8,12,0))))))))</f>
        <v>0</v>
      </c>
      <c r="L48" s="4"/>
      <c r="M48" s="10">
        <f t="shared" si="6"/>
        <v>0</v>
      </c>
      <c r="N48" s="2">
        <v>16</v>
      </c>
    </row>
    <row r="49" spans="1:15" ht="12.75">
      <c r="A49" s="7">
        <v>5</v>
      </c>
      <c r="B49" s="11" t="s">
        <v>204</v>
      </c>
      <c r="C49" s="8" t="s">
        <v>205</v>
      </c>
      <c r="D49" t="s">
        <v>547</v>
      </c>
      <c r="E49">
        <v>205</v>
      </c>
      <c r="F49">
        <v>1991</v>
      </c>
      <c r="G49" s="3">
        <v>5</v>
      </c>
      <c r="H49" s="4">
        <v>15</v>
      </c>
      <c r="I49" s="10">
        <f>IF(H49=1,20,IF(H49=2,18,IF(H49=3,17,IF(H49=4,16,IF(H49=5,15,IF(H49=6,14,IF(H49=7,13,IF(H49=8,12,0))))))))</f>
        <v>0</v>
      </c>
      <c r="J49" s="4">
        <v>0</v>
      </c>
      <c r="K49" s="10">
        <f>IF(J49=1,20,IF(J49=2,18,IF(J49=3,17,IF(J49=4,16,IF(J49=5,15,IF(J49=6,14,IF(J49=7,13,IF(J49=8,12,0))))))))</f>
        <v>0</v>
      </c>
      <c r="L49" s="2"/>
      <c r="M49" s="10">
        <f t="shared" si="6"/>
        <v>0</v>
      </c>
      <c r="N49" s="2">
        <v>15</v>
      </c>
      <c r="O49" s="2"/>
    </row>
    <row r="50" spans="1:15" ht="12.75">
      <c r="A50" s="7">
        <v>6</v>
      </c>
      <c r="B50" s="11" t="s">
        <v>311</v>
      </c>
      <c r="C50" s="8" t="s">
        <v>312</v>
      </c>
      <c r="D50" t="s">
        <v>494</v>
      </c>
      <c r="E50">
        <v>217</v>
      </c>
      <c r="F50">
        <v>1992</v>
      </c>
      <c r="G50" s="3">
        <v>6</v>
      </c>
      <c r="H50" s="4">
        <v>14</v>
      </c>
      <c r="I50" s="10">
        <f>IF(H50=1,20,IF(H50=2,18,IF(H50=3,17,IF(H50=4,16,IF(H50=5,15,IF(H50=6,14,IF(H50=7,13,IF(H50=8,12,0))))))))</f>
        <v>0</v>
      </c>
      <c r="J50" s="4">
        <v>0</v>
      </c>
      <c r="K50" s="10">
        <f>IF(J50=1,20,IF(J50=2,18,IF(J50=3,17,IF(J50=4,16,IF(J50=5,15,IF(J50=6,14,IF(J50=7,13,IF(J50=8,12,0))))))))</f>
        <v>0</v>
      </c>
      <c r="L50" s="4"/>
      <c r="M50" s="10">
        <f t="shared" si="6"/>
        <v>0</v>
      </c>
      <c r="N50" s="2">
        <v>14</v>
      </c>
      <c r="O50" s="2"/>
    </row>
    <row r="51" spans="1:15" ht="12.75">
      <c r="A51" s="7">
        <v>7</v>
      </c>
      <c r="B51" s="11"/>
      <c r="C51" s="8"/>
      <c r="G51" s="3"/>
      <c r="H51" s="4"/>
      <c r="I51" s="10"/>
      <c r="J51" s="4"/>
      <c r="K51" s="10"/>
      <c r="L51" s="4"/>
      <c r="M51" s="10"/>
      <c r="N51" s="2"/>
      <c r="O51" s="2"/>
    </row>
    <row r="52" spans="1:14" ht="12.75">
      <c r="A52" s="7">
        <v>8</v>
      </c>
      <c r="B52" s="11"/>
      <c r="C52" s="8"/>
      <c r="G52" s="3"/>
      <c r="H52" s="4"/>
      <c r="I52" s="10"/>
      <c r="J52" s="4"/>
      <c r="K52" s="10"/>
      <c r="L52" s="4"/>
      <c r="M52" s="10"/>
      <c r="N52" s="2"/>
    </row>
    <row r="53" spans="1:14" ht="12.75">
      <c r="A53" s="7">
        <v>9</v>
      </c>
      <c r="B53" s="30"/>
      <c r="C53" s="8"/>
      <c r="G53" s="3"/>
      <c r="H53" s="4"/>
      <c r="I53" s="10"/>
      <c r="J53" s="4"/>
      <c r="K53" s="10"/>
      <c r="L53" s="4"/>
      <c r="M53" s="10"/>
      <c r="N53" s="2"/>
    </row>
    <row r="54" spans="1:14" ht="12.75">
      <c r="A54" s="7">
        <v>10</v>
      </c>
      <c r="B54" s="11"/>
      <c r="G54" s="3"/>
      <c r="H54" s="4"/>
      <c r="I54" s="10"/>
      <c r="J54" s="4"/>
      <c r="K54" s="10"/>
      <c r="L54" s="4"/>
      <c r="M54" s="10"/>
      <c r="N54" s="2"/>
    </row>
    <row r="55" spans="1:14" ht="12.75">
      <c r="A55" s="7">
        <v>11</v>
      </c>
      <c r="B55" s="11"/>
      <c r="C55" s="8"/>
      <c r="G55" s="3"/>
      <c r="H55" s="4"/>
      <c r="I55" s="10"/>
      <c r="J55" s="4"/>
      <c r="K55" s="10"/>
      <c r="L55" s="4"/>
      <c r="M55" s="10"/>
      <c r="N55" s="2"/>
    </row>
    <row r="56" spans="1:14" ht="12.75">
      <c r="A56" s="7">
        <v>12</v>
      </c>
      <c r="B56" s="11"/>
      <c r="G56" s="3"/>
      <c r="H56" s="4"/>
      <c r="I56" s="10"/>
      <c r="J56" s="4"/>
      <c r="K56" s="10"/>
      <c r="L56" s="4"/>
      <c r="M56" s="10"/>
      <c r="N56" s="2"/>
    </row>
    <row r="57" spans="1:14" ht="12.75">
      <c r="A57" s="7">
        <v>13</v>
      </c>
      <c r="B57" s="11"/>
      <c r="G57" s="3"/>
      <c r="H57" s="25"/>
      <c r="I57" s="10"/>
      <c r="J57" s="2"/>
      <c r="K57" s="10"/>
      <c r="L57" s="2"/>
      <c r="M57" s="10"/>
      <c r="N57" s="2"/>
    </row>
    <row r="58" spans="1:14" ht="12.75">
      <c r="A58" s="7">
        <v>14</v>
      </c>
      <c r="B58" s="11"/>
      <c r="G58" s="3"/>
      <c r="H58" s="25"/>
      <c r="I58" s="10"/>
      <c r="J58" s="2"/>
      <c r="K58" s="10"/>
      <c r="L58" s="10"/>
      <c r="M58" s="10"/>
      <c r="N58" s="2"/>
    </row>
    <row r="59" spans="1:14" ht="12.75">
      <c r="A59" s="7">
        <v>15</v>
      </c>
      <c r="B59" s="28"/>
      <c r="C59" s="8"/>
      <c r="G59" s="3"/>
      <c r="H59" s="4"/>
      <c r="I59" s="10"/>
      <c r="J59" s="4"/>
      <c r="K59" s="10"/>
      <c r="L59" s="4"/>
      <c r="M59" s="10"/>
      <c r="N59" s="2"/>
    </row>
    <row r="60" spans="7:14" ht="12.75">
      <c r="G60" s="3"/>
      <c r="H60" s="4"/>
      <c r="I60" s="10"/>
      <c r="J60" s="4"/>
      <c r="K60" s="10"/>
      <c r="L60" s="4"/>
      <c r="M60" s="10"/>
      <c r="N60" s="2"/>
    </row>
    <row r="61" spans="1:14" ht="12.75">
      <c r="A61" s="7"/>
      <c r="B61" s="20" t="s">
        <v>101</v>
      </c>
      <c r="C61" s="20" t="s">
        <v>92</v>
      </c>
      <c r="G61" s="3"/>
      <c r="H61" s="4"/>
      <c r="I61" s="10"/>
      <c r="J61" s="4"/>
      <c r="K61" s="10"/>
      <c r="L61" s="4"/>
      <c r="M61" s="10"/>
      <c r="N61" s="2"/>
    </row>
    <row r="62" spans="1:14" ht="12.75">
      <c r="A62" s="7">
        <v>1</v>
      </c>
      <c r="B62" t="s">
        <v>239</v>
      </c>
      <c r="C62" t="s">
        <v>240</v>
      </c>
      <c r="D62" t="s">
        <v>153</v>
      </c>
      <c r="E62">
        <v>210</v>
      </c>
      <c r="F62">
        <v>1990</v>
      </c>
      <c r="G62" s="3">
        <v>2</v>
      </c>
      <c r="H62" s="4">
        <v>18</v>
      </c>
      <c r="I62" s="10">
        <v>1</v>
      </c>
      <c r="J62" s="4">
        <v>20</v>
      </c>
      <c r="K62" s="10">
        <f>IF(J62=1,20,IF(J62=2,18,IF(J62=3,17,IF(J62=4,16,IF(J62=5,15,IF(J62=6,14,IF(J62=7,13,IF(J62=8,12,0))))))))</f>
        <v>0</v>
      </c>
      <c r="L62" s="4"/>
      <c r="M62" s="10">
        <f>IF(L62=1,20,IF(L62=2,18,IF(L62=3,17,IF(L62=4,16,IF(L62=5,15,IF(L62=6,14,IF(L62=7,13,IF(L62=8,12,0))))))))</f>
        <v>0</v>
      </c>
      <c r="N62" s="2">
        <v>38</v>
      </c>
    </row>
    <row r="63" spans="1:14" ht="12.75">
      <c r="A63" s="7">
        <v>2</v>
      </c>
      <c r="B63" t="s">
        <v>227</v>
      </c>
      <c r="C63" t="s">
        <v>228</v>
      </c>
      <c r="D63" t="s">
        <v>229</v>
      </c>
      <c r="E63">
        <v>208</v>
      </c>
      <c r="F63">
        <v>1988</v>
      </c>
      <c r="G63" s="3">
        <v>1</v>
      </c>
      <c r="H63" s="4">
        <v>20</v>
      </c>
      <c r="I63" s="10">
        <v>2</v>
      </c>
      <c r="J63" s="4">
        <v>18</v>
      </c>
      <c r="K63" s="10">
        <f>IF(J63=1,20,IF(J63=2,18,IF(J63=3,17,IF(J63=4,16,IF(J63=5,15,IF(J63=6,14,IF(J63=7,13,IF(J63=8,12,0))))))))</f>
        <v>0</v>
      </c>
      <c r="L63" s="4"/>
      <c r="M63" s="10">
        <f>IF(L63=1,20,IF(L63=2,18,IF(L63=3,17,IF(L63=4,16,IF(L63=5,15,IF(L63=6,14,IF(L63=7,13,IF(L63=8,12,0))))))))</f>
        <v>0</v>
      </c>
      <c r="N63" s="2">
        <v>38</v>
      </c>
    </row>
    <row r="64" spans="1:14" ht="12.75">
      <c r="A64" s="7">
        <v>3</v>
      </c>
      <c r="B64" t="s">
        <v>623</v>
      </c>
      <c r="C64" t="s">
        <v>371</v>
      </c>
      <c r="D64" t="s">
        <v>201</v>
      </c>
      <c r="E64">
        <v>200</v>
      </c>
      <c r="F64">
        <v>1987</v>
      </c>
      <c r="G64" s="3">
        <v>0</v>
      </c>
      <c r="H64" s="4">
        <v>0</v>
      </c>
      <c r="I64" s="10">
        <v>3</v>
      </c>
      <c r="J64" s="4">
        <v>17</v>
      </c>
      <c r="K64" s="10">
        <v>0</v>
      </c>
      <c r="L64" s="4"/>
      <c r="M64" s="10">
        <v>0</v>
      </c>
      <c r="N64" s="2">
        <v>17</v>
      </c>
    </row>
    <row r="65" spans="1:14" ht="12.75">
      <c r="A65" s="7"/>
      <c r="G65" s="3"/>
      <c r="H65" s="4"/>
      <c r="I65" s="10"/>
      <c r="J65" s="4"/>
      <c r="K65" s="10"/>
      <c r="L65" s="4"/>
      <c r="M65" s="10"/>
      <c r="N65" s="2"/>
    </row>
    <row r="66" spans="1:14" ht="12.75">
      <c r="A66" s="7"/>
      <c r="G66" s="3"/>
      <c r="H66" s="4"/>
      <c r="I66" s="10"/>
      <c r="J66" s="4"/>
      <c r="K66" s="10"/>
      <c r="L66" s="4"/>
      <c r="M66" s="10"/>
      <c r="N66" s="2"/>
    </row>
    <row r="67" spans="1:14" ht="12.75">
      <c r="A67" s="7"/>
      <c r="G67" s="3"/>
      <c r="H67" s="4"/>
      <c r="I67" s="10"/>
      <c r="J67" s="4"/>
      <c r="K67" s="10"/>
      <c r="L67" s="4"/>
      <c r="M67" s="10"/>
      <c r="N67" s="2"/>
    </row>
    <row r="68" spans="1:14" ht="12.75">
      <c r="A68" s="7"/>
      <c r="G68" s="3"/>
      <c r="H68" s="4"/>
      <c r="I68" s="10"/>
      <c r="J68" s="4"/>
      <c r="K68" s="10"/>
      <c r="L68" s="4"/>
      <c r="M68" s="10"/>
      <c r="N68" s="2"/>
    </row>
    <row r="69" spans="1:14" ht="12.75">
      <c r="A69" s="7"/>
      <c r="B69" s="20" t="s">
        <v>102</v>
      </c>
      <c r="C69" s="20" t="s">
        <v>93</v>
      </c>
      <c r="G69" s="3"/>
      <c r="H69" s="4"/>
      <c r="I69" s="10"/>
      <c r="J69" s="4"/>
      <c r="K69" s="10"/>
      <c r="L69" s="4"/>
      <c r="M69" s="10"/>
      <c r="N69" s="2"/>
    </row>
    <row r="70" spans="1:14" ht="12.75">
      <c r="A70" s="7">
        <v>1</v>
      </c>
      <c r="B70" t="s">
        <v>261</v>
      </c>
      <c r="C70" t="s">
        <v>262</v>
      </c>
      <c r="D70" t="s">
        <v>260</v>
      </c>
      <c r="E70">
        <v>212</v>
      </c>
      <c r="F70">
        <v>1980</v>
      </c>
      <c r="G70" s="3">
        <v>1</v>
      </c>
      <c r="H70" s="4">
        <v>20</v>
      </c>
      <c r="I70" s="10">
        <v>1</v>
      </c>
      <c r="J70" s="4">
        <v>20</v>
      </c>
      <c r="K70" s="10">
        <f>IF(J70=1,20,IF(J70=2,18,IF(J70=3,17,IF(J70=4,16,IF(J70=5,15,IF(J70=6,14,IF(J70=7,13,IF(J70=8,12,0))))))))</f>
        <v>0</v>
      </c>
      <c r="L70" s="4"/>
      <c r="M70" s="10">
        <f>IF(L70=1,20,IF(L70=2,18,IF(L70=3,17,IF(L70=4,16,IF(L70=5,15,IF(L70=6,14,IF(L70=7,13,IF(L70=8,12,0))))))))</f>
        <v>0</v>
      </c>
      <c r="N70" s="2">
        <v>40</v>
      </c>
    </row>
    <row r="71" spans="1:14" ht="12.75">
      <c r="A71" s="7">
        <v>2</v>
      </c>
      <c r="B71" t="s">
        <v>241</v>
      </c>
      <c r="C71" t="s">
        <v>242</v>
      </c>
      <c r="D71" t="s">
        <v>153</v>
      </c>
      <c r="E71">
        <v>211</v>
      </c>
      <c r="F71">
        <v>1973</v>
      </c>
      <c r="G71" s="3">
        <v>2</v>
      </c>
      <c r="H71" s="4">
        <v>18</v>
      </c>
      <c r="I71" s="10">
        <v>2</v>
      </c>
      <c r="J71" s="4">
        <v>18</v>
      </c>
      <c r="K71" s="10">
        <f>IF(J71=1,20,IF(J71=2,18,IF(J71=3,17,IF(J71=4,16,IF(J71=5,15,IF(J71=6,14,IF(J71=7,13,IF(J71=8,12,0))))))))</f>
        <v>0</v>
      </c>
      <c r="L71" s="4"/>
      <c r="M71" s="10">
        <f>IF(L71=1,20,IF(L71=2,18,IF(L71=3,17,IF(L71=4,16,IF(L71=5,15,IF(L71=6,14,IF(L71=7,13,IF(L71=8,12,0))))))))</f>
        <v>0</v>
      </c>
      <c r="N71" s="2">
        <v>36</v>
      </c>
    </row>
    <row r="72" spans="1:14" ht="12.75">
      <c r="A72" s="7">
        <v>3</v>
      </c>
      <c r="B72" t="s">
        <v>220</v>
      </c>
      <c r="C72" t="s">
        <v>221</v>
      </c>
      <c r="D72" t="s">
        <v>153</v>
      </c>
      <c r="E72">
        <v>207</v>
      </c>
      <c r="F72">
        <v>1980</v>
      </c>
      <c r="G72" s="3">
        <v>3</v>
      </c>
      <c r="H72" s="4">
        <v>17</v>
      </c>
      <c r="I72" s="10">
        <f>IF(H72=1,20,IF(H72=2,18,IF(H72=3,17,IF(H72=4,16,IF(H72=5,15,IF(H72=6,14,IF(H72=7,13,IF(H72=8,12,0))))))))</f>
        <v>0</v>
      </c>
      <c r="J72" s="4">
        <v>0</v>
      </c>
      <c r="K72" s="10">
        <f>IF(J72=1,20,IF(J72=2,18,IF(J72=3,17,IF(J72=4,16,IF(J72=5,15,IF(J72=6,14,IF(J72=7,13,IF(J72=8,12,0))))))))</f>
        <v>0</v>
      </c>
      <c r="L72" s="4"/>
      <c r="M72" s="10">
        <f>IF(L72=1,20,IF(L72=2,18,IF(L72=3,17,IF(L72=4,16,IF(L72=5,15,IF(L72=6,14,IF(L72=7,13,IF(L72=8,12,0))))))))</f>
        <v>0</v>
      </c>
      <c r="N72" s="2">
        <v>17</v>
      </c>
    </row>
    <row r="73" spans="1:14" ht="12.75">
      <c r="A73" s="7">
        <v>4</v>
      </c>
      <c r="B73" s="25" t="s">
        <v>269</v>
      </c>
      <c r="C73" t="s">
        <v>270</v>
      </c>
      <c r="D73" t="s">
        <v>258</v>
      </c>
      <c r="E73">
        <v>213</v>
      </c>
      <c r="F73">
        <v>1976</v>
      </c>
      <c r="G73" s="3">
        <v>4</v>
      </c>
      <c r="H73" s="4">
        <v>16</v>
      </c>
      <c r="I73" s="10">
        <f>IF(H73=1,20,IF(H73=2,18,IF(H73=3,17,IF(H73=4,16,IF(H73=5,15,IF(H73=6,14,IF(H73=7,13,IF(H73=8,12,0))))))))</f>
        <v>0</v>
      </c>
      <c r="J73" s="4">
        <v>0</v>
      </c>
      <c r="K73" s="10">
        <f>IF(J73=1,20,IF(J73=2,18,IF(J73=3,17,IF(J73=4,16,IF(J73=5,15,IF(J73=6,14,IF(J73=7,13,IF(J73=8,12,0))))))))</f>
        <v>0</v>
      </c>
      <c r="L73" s="4"/>
      <c r="M73" s="10">
        <f>IF(L73=1,20,IF(L73=2,18,IF(L73=3,17,IF(L73=4,16,IF(L73=5,15,IF(L73=6,14,IF(L73=7,13,IF(L73=8,12,0))))))))</f>
        <v>0</v>
      </c>
      <c r="N73" s="2">
        <v>16</v>
      </c>
    </row>
    <row r="74" spans="1:14" ht="12.75">
      <c r="A74" s="7"/>
      <c r="G74" s="3"/>
      <c r="H74" s="4"/>
      <c r="I74" s="10"/>
      <c r="J74" s="4"/>
      <c r="K74" s="10"/>
      <c r="L74" s="4"/>
      <c r="M74" s="10"/>
      <c r="N74" s="2"/>
    </row>
    <row r="75" spans="1:14" ht="12.75">
      <c r="A75" s="7"/>
      <c r="B75" s="25"/>
      <c r="G75" s="3"/>
      <c r="I75" s="10"/>
      <c r="K75" s="10"/>
      <c r="M75" s="10"/>
      <c r="N75" s="2"/>
    </row>
    <row r="76" spans="2:14" ht="12.75">
      <c r="B76" s="90"/>
      <c r="C76" s="91"/>
      <c r="G76" s="3"/>
      <c r="H76" s="4"/>
      <c r="I76" s="10"/>
      <c r="J76" s="4"/>
      <c r="K76" s="10"/>
      <c r="L76" s="4"/>
      <c r="M76" s="10"/>
      <c r="N76" s="2"/>
    </row>
    <row r="77" spans="2:14" ht="12.75">
      <c r="B77" s="20" t="s">
        <v>103</v>
      </c>
      <c r="C77" s="20" t="s">
        <v>94</v>
      </c>
      <c r="G77" s="3"/>
      <c r="H77" s="4"/>
      <c r="I77" s="10"/>
      <c r="J77" s="4"/>
      <c r="K77" s="10"/>
      <c r="L77" s="4"/>
      <c r="M77" s="10"/>
      <c r="N77" s="2"/>
    </row>
    <row r="78" spans="7:14" ht="12.75">
      <c r="G78" s="3"/>
      <c r="H78" s="4"/>
      <c r="I78" s="10"/>
      <c r="J78" s="4"/>
      <c r="K78" s="10"/>
      <c r="L78" s="4"/>
      <c r="M78" s="10"/>
      <c r="N78" s="2"/>
    </row>
    <row r="79" spans="1:14" ht="12.75">
      <c r="A79" s="7" t="s">
        <v>7</v>
      </c>
      <c r="B79" t="s">
        <v>293</v>
      </c>
      <c r="C79" t="s">
        <v>294</v>
      </c>
      <c r="D79" t="s">
        <v>295</v>
      </c>
      <c r="E79">
        <v>216</v>
      </c>
      <c r="F79">
        <v>1964</v>
      </c>
      <c r="G79" s="3">
        <v>1</v>
      </c>
      <c r="H79" s="4">
        <v>20</v>
      </c>
      <c r="I79" s="10">
        <v>1</v>
      </c>
      <c r="J79" s="4">
        <v>20</v>
      </c>
      <c r="K79" s="10">
        <v>0</v>
      </c>
      <c r="L79" s="4"/>
      <c r="M79" s="10">
        <f>IF(L79=1,20,IF(L79=2,18,IF(L79=3,17,IF(L79=4,16,IF(L79=5,15,IF(L79=6,14,IF(L79=7,13,IF(L79=8,12,0))))))))</f>
        <v>0</v>
      </c>
      <c r="N79" s="2">
        <v>40</v>
      </c>
    </row>
    <row r="80" spans="1:14" ht="12.75">
      <c r="A80" s="7" t="s">
        <v>8</v>
      </c>
      <c r="B80" t="s">
        <v>281</v>
      </c>
      <c r="C80" t="s">
        <v>282</v>
      </c>
      <c r="D80" t="s">
        <v>182</v>
      </c>
      <c r="E80">
        <v>215</v>
      </c>
      <c r="F80">
        <v>1963</v>
      </c>
      <c r="G80" s="3">
        <v>2</v>
      </c>
      <c r="H80" s="4">
        <v>18</v>
      </c>
      <c r="I80" s="10">
        <v>2</v>
      </c>
      <c r="J80" s="4">
        <v>18</v>
      </c>
      <c r="K80" s="10">
        <f>IF(J80=1,20,IF(J80=2,18,IF(J80=3,17,IF(J80=4,16,IF(J80=5,15,IF(J80=6,14,IF(J80=7,13,IF(J80=8,12,0))))))))</f>
        <v>0</v>
      </c>
      <c r="L80" s="4"/>
      <c r="M80" s="10">
        <f>IF(L80=1,20,IF(L80=2,18,IF(L80=3,17,IF(L80=4,16,IF(L80=5,15,IF(L80=6,14,IF(L80=7,13,IF(L80=8,12,0))))))))</f>
        <v>0</v>
      </c>
      <c r="N80" s="2">
        <v>36</v>
      </c>
    </row>
    <row r="81" spans="1:14" ht="12.75">
      <c r="A81" s="7" t="s">
        <v>9</v>
      </c>
      <c r="B81" t="s">
        <v>209</v>
      </c>
      <c r="C81" t="s">
        <v>274</v>
      </c>
      <c r="D81" t="s">
        <v>211</v>
      </c>
      <c r="E81">
        <v>206</v>
      </c>
      <c r="F81">
        <v>1962</v>
      </c>
      <c r="G81" s="3">
        <v>3</v>
      </c>
      <c r="H81" s="4">
        <v>17</v>
      </c>
      <c r="I81" s="10">
        <v>3</v>
      </c>
      <c r="J81" s="4">
        <v>17</v>
      </c>
      <c r="K81" s="10">
        <f>IF(J81=1,20,IF(J81=2,18,IF(J81=3,17,IF(J81=4,16,IF(J81=5,15,IF(J81=6,14,IF(J81=7,13,IF(J81=8,12,0))))))))</f>
        <v>0</v>
      </c>
      <c r="L81" s="4"/>
      <c r="M81" s="10">
        <f>IF(L81=1,20,IF(L81=2,18,IF(L81=3,17,IF(L81=4,16,IF(L81=5,15,IF(L81=6,14,IF(L81=7,13,IF(L81=8,12,0))))))))</f>
        <v>0</v>
      </c>
      <c r="N81" s="2">
        <v>34</v>
      </c>
    </row>
    <row r="82" spans="1:14" ht="12.75">
      <c r="A82" s="7">
        <v>4</v>
      </c>
      <c r="B82" t="s">
        <v>175</v>
      </c>
      <c r="C82" t="s">
        <v>176</v>
      </c>
      <c r="D82" t="s">
        <v>188</v>
      </c>
      <c r="E82">
        <v>203</v>
      </c>
      <c r="F82">
        <v>1963</v>
      </c>
      <c r="G82" s="3">
        <v>4</v>
      </c>
      <c r="H82" s="4">
        <v>16</v>
      </c>
      <c r="I82" s="10">
        <v>4</v>
      </c>
      <c r="J82" s="4">
        <v>16</v>
      </c>
      <c r="K82" s="10">
        <v>0</v>
      </c>
      <c r="L82" s="4"/>
      <c r="M82" s="10">
        <v>0</v>
      </c>
      <c r="N82" s="2">
        <v>32</v>
      </c>
    </row>
    <row r="83" spans="1:14" ht="12.75">
      <c r="A83" s="7"/>
      <c r="G83" s="3"/>
      <c r="H83" s="4"/>
      <c r="I83" s="10"/>
      <c r="J83" s="4"/>
      <c r="K83" s="10"/>
      <c r="L83" s="4"/>
      <c r="M83" s="10"/>
      <c r="N83" s="2"/>
    </row>
    <row r="84" spans="1:14" ht="12.75">
      <c r="A84" s="7"/>
      <c r="G84" s="3"/>
      <c r="H84" s="4"/>
      <c r="I84" s="10"/>
      <c r="J84" s="4"/>
      <c r="K84" s="10"/>
      <c r="L84" s="4"/>
      <c r="M84" s="10"/>
      <c r="N84" s="2"/>
    </row>
    <row r="85" spans="1:14" ht="12.75">
      <c r="A85" s="7"/>
      <c r="B85" s="20" t="s">
        <v>107</v>
      </c>
      <c r="C85" s="10" t="s">
        <v>95</v>
      </c>
      <c r="G85" s="3"/>
      <c r="H85" s="4"/>
      <c r="I85" s="10"/>
      <c r="J85" s="4"/>
      <c r="K85" s="10"/>
      <c r="L85" s="4"/>
      <c r="M85" s="10"/>
      <c r="N85" s="2"/>
    </row>
    <row r="86" spans="1:14" ht="12.75">
      <c r="A86" s="7">
        <v>1</v>
      </c>
      <c r="B86" t="s">
        <v>273</v>
      </c>
      <c r="C86" t="s">
        <v>274</v>
      </c>
      <c r="D86" t="s">
        <v>275</v>
      </c>
      <c r="E86">
        <v>214</v>
      </c>
      <c r="F86">
        <v>1953</v>
      </c>
      <c r="G86" s="3">
        <v>1</v>
      </c>
      <c r="H86" s="4">
        <v>20</v>
      </c>
      <c r="I86" s="10">
        <v>1</v>
      </c>
      <c r="J86" s="4">
        <v>20</v>
      </c>
      <c r="K86" s="10">
        <f>IF(J86=1,20,IF(J86=2,18,IF(J86=3,17,IF(J86=4,16,IF(J86=5,15,IF(J86=6,14,IF(J86=7,13,IF(J86=8,12,0))))))))</f>
        <v>0</v>
      </c>
      <c r="L86" s="4"/>
      <c r="M86" s="10">
        <f>IF(L86=1,20,IF(L86=2,18,IF(L86=3,17,IF(L86=4,16,IF(L86=5,15,IF(L86=6,14,IF(L86=7,13,IF(L86=8,12,0))))))))</f>
        <v>0</v>
      </c>
      <c r="N86" s="2">
        <v>40</v>
      </c>
    </row>
    <row r="87" spans="1:14" ht="12.75">
      <c r="A87" s="7">
        <v>2</v>
      </c>
      <c r="B87" t="s">
        <v>236</v>
      </c>
      <c r="C87" t="s">
        <v>237</v>
      </c>
      <c r="D87" t="s">
        <v>238</v>
      </c>
      <c r="E87">
        <v>209</v>
      </c>
      <c r="F87">
        <v>1952</v>
      </c>
      <c r="G87" s="3">
        <v>2</v>
      </c>
      <c r="H87" s="4">
        <v>18</v>
      </c>
      <c r="I87" s="10">
        <v>2</v>
      </c>
      <c r="J87" s="4">
        <v>18</v>
      </c>
      <c r="K87" s="10">
        <f>IF(J87=1,20,IF(J87=2,18,IF(J87=3,17,IF(J87=4,16,IF(J87=5,15,IF(J87=6,14,IF(J87=7,13,IF(J87=8,12,0))))))))</f>
        <v>0</v>
      </c>
      <c r="L87" s="4"/>
      <c r="M87" s="10">
        <v>0</v>
      </c>
      <c r="N87" s="2">
        <v>36</v>
      </c>
    </row>
    <row r="88" spans="1:14" ht="12.75">
      <c r="A88" s="7">
        <v>3</v>
      </c>
      <c r="B88" t="s">
        <v>144</v>
      </c>
      <c r="C88" t="s">
        <v>145</v>
      </c>
      <c r="D88" t="s">
        <v>146</v>
      </c>
      <c r="E88">
        <v>200</v>
      </c>
      <c r="F88">
        <v>1947</v>
      </c>
      <c r="G88" s="3">
        <v>3</v>
      </c>
      <c r="H88" s="4">
        <v>17</v>
      </c>
      <c r="I88" s="10">
        <v>3</v>
      </c>
      <c r="J88" s="4">
        <v>17</v>
      </c>
      <c r="K88" s="10">
        <f>IF(J88=1,20,IF(J88=2,18,IF(J88=3,17,IF(J88=4,16,IF(J88=5,15,IF(J88=6,14,IF(J88=7,13,IF(J88=8,12,0))))))))</f>
        <v>0</v>
      </c>
      <c r="L88" s="4"/>
      <c r="M88" s="10">
        <f>IF(L88=1,20,IF(L88=2,18,IF(L88=3,17,IF(L88=4,16,IF(L88=5,15,IF(L88=6,14,IF(L88=7,13,IF(L88=8,12,0))))))))</f>
        <v>0</v>
      </c>
      <c r="N88" s="2">
        <v>34</v>
      </c>
    </row>
    <row r="89" spans="1:14" ht="12.75">
      <c r="A89" s="7"/>
      <c r="G89" s="3"/>
      <c r="H89" s="4"/>
      <c r="I89" s="10"/>
      <c r="J89" s="4"/>
      <c r="K89" s="10"/>
      <c r="L89" s="4"/>
      <c r="M89" s="10"/>
      <c r="N89" s="2"/>
    </row>
    <row r="90" spans="1:14" ht="12.75">
      <c r="A90" s="7"/>
      <c r="G90" s="3"/>
      <c r="H90" s="4"/>
      <c r="I90" s="10"/>
      <c r="J90" s="4"/>
      <c r="K90" s="10"/>
      <c r="L90" s="4"/>
      <c r="M90" s="10"/>
      <c r="N90" s="2"/>
    </row>
    <row r="91" spans="1:14" ht="12.75">
      <c r="A91" s="7"/>
      <c r="G91" s="3"/>
      <c r="H91" s="4"/>
      <c r="I91" s="10"/>
      <c r="J91" s="4"/>
      <c r="K91" s="10"/>
      <c r="L91" s="4"/>
      <c r="M91" s="10"/>
      <c r="N91" s="2"/>
    </row>
    <row r="92" spans="1:14" ht="12.75">
      <c r="A92" s="7"/>
      <c r="G92" s="3"/>
      <c r="H92" s="4"/>
      <c r="I92" s="10"/>
      <c r="J92" s="4"/>
      <c r="K92" s="10"/>
      <c r="L92" s="4"/>
      <c r="M92" s="10"/>
      <c r="N92" s="2"/>
    </row>
    <row r="93" spans="2:14" ht="12.75">
      <c r="B93" s="89"/>
      <c r="C93" s="89"/>
      <c r="G93" s="3"/>
      <c r="H93" s="4"/>
      <c r="I93" s="10"/>
      <c r="J93" s="4"/>
      <c r="K93" s="10"/>
      <c r="L93" s="4"/>
      <c r="M93" s="10"/>
      <c r="N93" s="2"/>
    </row>
    <row r="94" spans="1:14" ht="12.75">
      <c r="A94" s="7"/>
      <c r="B94" s="28"/>
      <c r="C94" s="28"/>
      <c r="G94" s="3"/>
      <c r="H94" s="4"/>
      <c r="I94" s="10"/>
      <c r="J94" s="4"/>
      <c r="K94" s="10"/>
      <c r="L94" s="4"/>
      <c r="M94" s="10"/>
      <c r="N94" s="2"/>
    </row>
    <row r="95" spans="1:14" ht="12.75">
      <c r="A95" s="7"/>
      <c r="G95" s="3"/>
      <c r="H95" s="4"/>
      <c r="I95" s="10"/>
      <c r="J95" s="4"/>
      <c r="K95" s="10"/>
      <c r="L95" s="4"/>
      <c r="M95" s="10"/>
      <c r="N95" s="2"/>
    </row>
    <row r="96" spans="1:14" ht="12.75">
      <c r="A96" s="7"/>
      <c r="G96" s="3"/>
      <c r="H96" s="4"/>
      <c r="I96" s="10"/>
      <c r="J96" s="4"/>
      <c r="K96" s="10"/>
      <c r="L96" s="4"/>
      <c r="M96" s="10"/>
      <c r="N96" s="2"/>
    </row>
    <row r="97" spans="1:14" ht="12.75">
      <c r="A97" s="7"/>
      <c r="G97" s="3"/>
      <c r="H97" s="4"/>
      <c r="I97" s="10"/>
      <c r="J97" s="4"/>
      <c r="K97" s="10"/>
      <c r="L97" s="4"/>
      <c r="M97" s="10"/>
      <c r="N97" s="2"/>
    </row>
    <row r="98" spans="1:14" ht="12.75">
      <c r="A98" s="7"/>
      <c r="G98" s="3"/>
      <c r="H98" s="4"/>
      <c r="I98" s="10"/>
      <c r="J98" s="4"/>
      <c r="K98" s="10"/>
      <c r="L98" s="4"/>
      <c r="M98" s="10"/>
      <c r="N98" s="2"/>
    </row>
    <row r="99" spans="1:14" ht="12.75">
      <c r="A99" s="7"/>
      <c r="H99" s="4"/>
      <c r="I99" s="10"/>
      <c r="J99" s="4"/>
      <c r="K99" s="10"/>
      <c r="L99" s="4"/>
      <c r="M99" s="10"/>
      <c r="N99" s="2"/>
    </row>
    <row r="100" spans="1:14" ht="12.75">
      <c r="A100" s="7"/>
      <c r="H100" s="4"/>
      <c r="J100" s="4"/>
      <c r="K100" s="10"/>
      <c r="L100" s="4"/>
      <c r="M100" s="4"/>
      <c r="N100" s="4"/>
    </row>
    <row r="101" spans="8:14" ht="12.75">
      <c r="H101" s="4"/>
      <c r="J101" s="4"/>
      <c r="K101" s="10"/>
      <c r="L101" s="4"/>
      <c r="M101" s="4"/>
      <c r="N101" s="4"/>
    </row>
    <row r="102" spans="8:14" ht="12.75">
      <c r="H102" s="4"/>
      <c r="J102" s="4"/>
      <c r="K102" s="10"/>
      <c r="L102" s="4"/>
      <c r="M102" s="4"/>
      <c r="N102" s="4"/>
    </row>
    <row r="103" spans="8:14" ht="12.75">
      <c r="H103" s="4"/>
      <c r="J103" s="4"/>
      <c r="K103" s="10"/>
      <c r="L103" s="4"/>
      <c r="M103" s="4"/>
      <c r="N103" s="4"/>
    </row>
    <row r="104" spans="8:14" ht="12.75">
      <c r="H104" s="4"/>
      <c r="J104" s="4"/>
      <c r="K104" s="4"/>
      <c r="L104" s="4"/>
      <c r="M104" s="4"/>
      <c r="N104" s="4"/>
    </row>
    <row r="105" spans="8:14" ht="12.75">
      <c r="H105" s="4"/>
      <c r="J105" s="4"/>
      <c r="K105" s="4"/>
      <c r="L105" s="4"/>
      <c r="M105" s="4"/>
      <c r="N105" s="4"/>
    </row>
    <row r="106" spans="8:14" ht="12.75">
      <c r="H106" s="4"/>
      <c r="J106" s="4"/>
      <c r="K106" s="4"/>
      <c r="L106" s="4"/>
      <c r="M106" s="4"/>
      <c r="N106" s="4"/>
    </row>
    <row r="107" spans="8:14" ht="12.75">
      <c r="H107" s="4"/>
      <c r="J107" s="4"/>
      <c r="K107" s="4"/>
      <c r="L107" s="4"/>
      <c r="M107" s="4"/>
      <c r="N107" s="4"/>
    </row>
    <row r="108" spans="8:14" ht="12.75">
      <c r="H108" s="4"/>
      <c r="J108" s="4"/>
      <c r="K108" s="4"/>
      <c r="L108" s="4"/>
      <c r="M108" s="4"/>
      <c r="N108" s="4"/>
    </row>
    <row r="109" spans="8:14" ht="12.75">
      <c r="H109" s="4"/>
      <c r="J109" s="4"/>
      <c r="K109" s="4"/>
      <c r="L109" s="4"/>
      <c r="M109" s="4"/>
      <c r="N109" s="4"/>
    </row>
    <row r="110" spans="8:14" ht="12.75">
      <c r="H110" s="4"/>
      <c r="J110" s="4"/>
      <c r="K110" s="4"/>
      <c r="L110" s="4"/>
      <c r="M110" s="4"/>
      <c r="N110" s="4"/>
    </row>
    <row r="111" spans="8:14" ht="12.75">
      <c r="H111" s="4"/>
      <c r="J111" s="4"/>
      <c r="K111" s="4"/>
      <c r="L111" s="4"/>
      <c r="M111" s="4"/>
      <c r="N111" s="4"/>
    </row>
    <row r="112" spans="8:14" ht="12.75">
      <c r="H112" s="4"/>
      <c r="J112" s="4"/>
      <c r="K112" s="4"/>
      <c r="L112" s="4"/>
      <c r="M112" s="4"/>
      <c r="N112" s="4"/>
    </row>
  </sheetData>
  <mergeCells count="13">
    <mergeCell ref="B93:C93"/>
    <mergeCell ref="F2:F3"/>
    <mergeCell ref="B76:C76"/>
    <mergeCell ref="D2:D3"/>
    <mergeCell ref="B2:C3"/>
    <mergeCell ref="E2:E3"/>
    <mergeCell ref="N2:N3"/>
    <mergeCell ref="L2:M2"/>
    <mergeCell ref="G2:G3"/>
    <mergeCell ref="A1:N1"/>
    <mergeCell ref="A2:A3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6"/>
  <sheetViews>
    <sheetView tabSelected="1" workbookViewId="0" topLeftCell="A189">
      <selection activeCell="O175" sqref="O175"/>
    </sheetView>
  </sheetViews>
  <sheetFormatPr defaultColWidth="9.00390625" defaultRowHeight="12.75"/>
  <cols>
    <col min="1" max="1" width="3.875" style="0" customWidth="1"/>
    <col min="2" max="2" width="15.00390625" style="0" customWidth="1"/>
    <col min="3" max="3" width="10.125" style="0" customWidth="1"/>
    <col min="4" max="4" width="11.25390625" style="0" customWidth="1"/>
    <col min="5" max="6" width="5.00390625" style="0" customWidth="1"/>
    <col min="7" max="7" width="5.75390625" style="2" customWidth="1"/>
    <col min="8" max="8" width="3.625" style="4" customWidth="1"/>
    <col min="9" max="9" width="3.625" style="2" customWidth="1"/>
    <col min="10" max="10" width="3.25390625" style="0" customWidth="1"/>
    <col min="11" max="11" width="3.375" style="0" customWidth="1"/>
    <col min="12" max="12" width="2.625" style="0" customWidth="1"/>
    <col min="13" max="13" width="1.75390625" style="0" customWidth="1"/>
    <col min="14" max="14" width="8.875" style="0" customWidth="1"/>
  </cols>
  <sheetData>
    <row r="2" spans="1:14" ht="15.75">
      <c r="A2" s="44"/>
      <c r="B2" s="44"/>
      <c r="C2" s="53" t="s">
        <v>56</v>
      </c>
      <c r="D2" s="54"/>
      <c r="E2" s="54"/>
      <c r="F2" s="54"/>
      <c r="G2" s="52"/>
      <c r="H2" s="33"/>
      <c r="I2" s="40"/>
      <c r="J2" s="40"/>
      <c r="K2" s="44"/>
      <c r="L2" s="40"/>
      <c r="M2" s="44"/>
      <c r="N2" s="40"/>
    </row>
    <row r="3" spans="1:14" ht="12.75">
      <c r="A3" s="44"/>
      <c r="B3" s="44"/>
      <c r="C3" s="44"/>
      <c r="D3" s="44"/>
      <c r="E3" s="44"/>
      <c r="F3" s="44"/>
      <c r="G3" s="40"/>
      <c r="H3" s="33"/>
      <c r="I3" s="40"/>
      <c r="J3" s="44"/>
      <c r="K3" s="44"/>
      <c r="L3" s="44"/>
      <c r="M3" s="44"/>
      <c r="N3" s="40"/>
    </row>
    <row r="4" spans="1:14" ht="15" customHeight="1">
      <c r="A4" s="88" t="s">
        <v>5</v>
      </c>
      <c r="B4" s="97" t="s">
        <v>0</v>
      </c>
      <c r="C4" s="98"/>
      <c r="D4" s="101" t="s">
        <v>54</v>
      </c>
      <c r="E4" s="94" t="s">
        <v>53</v>
      </c>
      <c r="F4" s="102" t="s">
        <v>125</v>
      </c>
      <c r="G4" s="95" t="s">
        <v>91</v>
      </c>
      <c r="H4" s="94" t="s">
        <v>2</v>
      </c>
      <c r="I4" s="94"/>
      <c r="J4" s="94" t="s">
        <v>3</v>
      </c>
      <c r="K4" s="94"/>
      <c r="L4" s="94" t="s">
        <v>4</v>
      </c>
      <c r="M4" s="94"/>
      <c r="N4" s="94" t="s">
        <v>115</v>
      </c>
    </row>
    <row r="5" spans="1:14" ht="39" customHeight="1">
      <c r="A5" s="88"/>
      <c r="B5" s="99"/>
      <c r="C5" s="100"/>
      <c r="D5" s="101"/>
      <c r="E5" s="94"/>
      <c r="F5" s="103"/>
      <c r="G5" s="96"/>
      <c r="H5" s="71" t="s">
        <v>52</v>
      </c>
      <c r="I5" s="47" t="s">
        <v>51</v>
      </c>
      <c r="J5" s="71" t="s">
        <v>52</v>
      </c>
      <c r="K5" s="71" t="s">
        <v>51</v>
      </c>
      <c r="L5" s="71" t="s">
        <v>52</v>
      </c>
      <c r="M5" s="71" t="s">
        <v>51</v>
      </c>
      <c r="N5" s="94"/>
    </row>
    <row r="6" spans="1:14" ht="12.75" customHeight="1">
      <c r="A6" s="48" t="s">
        <v>7</v>
      </c>
      <c r="B6" s="50" t="s">
        <v>317</v>
      </c>
      <c r="C6" s="50" t="s">
        <v>318</v>
      </c>
      <c r="D6" s="50" t="s">
        <v>124</v>
      </c>
      <c r="E6" s="44">
        <v>1976</v>
      </c>
      <c r="F6" s="44">
        <v>80</v>
      </c>
      <c r="G6" s="40">
        <v>3</v>
      </c>
      <c r="H6" s="33">
        <v>1</v>
      </c>
      <c r="I6" s="40">
        <f aca="true" t="shared" si="0" ref="I6:I11">IF(H6=1,20,IF(H6=2,18,IF(H6=3,17,IF(H6=4,16,IF(H6=5,15,IF(H6=6,14,IF(H6=7,13,IF(H6=8,12,0))))))))</f>
        <v>20</v>
      </c>
      <c r="J6" s="33">
        <v>2</v>
      </c>
      <c r="K6" s="40">
        <v>18</v>
      </c>
      <c r="L6" s="33"/>
      <c r="M6" s="40">
        <f aca="true" t="shared" si="1" ref="M6:M37">IF(L6=1,20,IF(L6=2,18,IF(L6=3,17,IF(L6=4,16,IF(L6=5,15,IF(L6=6,14,IF(L6=7,13,IF(L6=8,12,0))))))))</f>
        <v>0</v>
      </c>
      <c r="N6" s="40">
        <f aca="true" t="shared" si="2" ref="N6:N30">I6+K6+M6</f>
        <v>38</v>
      </c>
    </row>
    <row r="7" spans="1:14" ht="12.75" customHeight="1">
      <c r="A7" s="48">
        <v>2</v>
      </c>
      <c r="B7" s="50" t="s">
        <v>186</v>
      </c>
      <c r="C7" s="50" t="s">
        <v>187</v>
      </c>
      <c r="D7" s="50" t="s">
        <v>188</v>
      </c>
      <c r="E7" s="44">
        <v>1992</v>
      </c>
      <c r="F7" s="44">
        <v>27</v>
      </c>
      <c r="G7" s="40">
        <v>1</v>
      </c>
      <c r="H7" s="33">
        <v>3</v>
      </c>
      <c r="I7" s="40">
        <f t="shared" si="0"/>
        <v>17</v>
      </c>
      <c r="J7" s="33">
        <v>3</v>
      </c>
      <c r="K7" s="40">
        <v>17</v>
      </c>
      <c r="L7" s="33"/>
      <c r="M7" s="40">
        <f t="shared" si="1"/>
        <v>0</v>
      </c>
      <c r="N7" s="40">
        <f t="shared" si="2"/>
        <v>34</v>
      </c>
    </row>
    <row r="8" spans="1:14" ht="12.75" customHeight="1">
      <c r="A8" s="48">
        <v>3</v>
      </c>
      <c r="B8" s="50" t="s">
        <v>149</v>
      </c>
      <c r="C8" s="50" t="s">
        <v>150</v>
      </c>
      <c r="D8" s="50" t="s">
        <v>151</v>
      </c>
      <c r="E8" s="44">
        <v>1990</v>
      </c>
      <c r="F8" s="44">
        <v>13</v>
      </c>
      <c r="G8" s="40">
        <v>2</v>
      </c>
      <c r="H8" s="33">
        <v>5</v>
      </c>
      <c r="I8" s="40">
        <f t="shared" si="0"/>
        <v>15</v>
      </c>
      <c r="J8" s="33">
        <v>4</v>
      </c>
      <c r="K8" s="40">
        <f>IF(J8=1,20,IF(J8=2,18,IF(J8=3,17,IF(J8=4,16,IF(J8=5,15,IF(J8=6,14,IF(J8=7,13,IF(J8=8,12,0))))))))</f>
        <v>16</v>
      </c>
      <c r="L8" s="33"/>
      <c r="M8" s="40">
        <f t="shared" si="1"/>
        <v>0</v>
      </c>
      <c r="N8" s="40">
        <f t="shared" si="2"/>
        <v>31</v>
      </c>
    </row>
    <row r="9" spans="1:14" ht="12.75" customHeight="1">
      <c r="A9" s="48">
        <v>4</v>
      </c>
      <c r="B9" s="50" t="s">
        <v>122</v>
      </c>
      <c r="C9" s="50" t="s">
        <v>123</v>
      </c>
      <c r="D9" s="50" t="s">
        <v>124</v>
      </c>
      <c r="E9" s="44">
        <v>1987</v>
      </c>
      <c r="F9" s="44">
        <v>3</v>
      </c>
      <c r="G9" s="40">
        <v>2</v>
      </c>
      <c r="H9" s="33">
        <v>4</v>
      </c>
      <c r="I9" s="40">
        <f t="shared" si="0"/>
        <v>16</v>
      </c>
      <c r="J9" s="33">
        <v>5</v>
      </c>
      <c r="K9" s="40">
        <f>IF(J9=1,20,IF(J9=2,18,IF(J9=3,17,IF(J9=4,16,IF(J9=5,15,IF(J9=6,14,IF(J9=7,13,IF(J9=8,12,0))))))))</f>
        <v>15</v>
      </c>
      <c r="L9" s="33"/>
      <c r="M9" s="40">
        <f t="shared" si="1"/>
        <v>0</v>
      </c>
      <c r="N9" s="40">
        <f t="shared" si="2"/>
        <v>31</v>
      </c>
    </row>
    <row r="10" spans="1:14" ht="12.75" customHeight="1">
      <c r="A10" s="48">
        <v>5</v>
      </c>
      <c r="B10" s="50" t="s">
        <v>230</v>
      </c>
      <c r="C10" s="50" t="s">
        <v>192</v>
      </c>
      <c r="D10" s="50" t="s">
        <v>231</v>
      </c>
      <c r="E10" s="44">
        <v>1992</v>
      </c>
      <c r="F10" s="44">
        <v>45</v>
      </c>
      <c r="G10" s="40">
        <v>1</v>
      </c>
      <c r="H10" s="33">
        <v>6</v>
      </c>
      <c r="I10" s="40">
        <f t="shared" si="0"/>
        <v>14</v>
      </c>
      <c r="J10" s="33">
        <v>6</v>
      </c>
      <c r="K10" s="40">
        <f>IF(J10=1,20,IF(J10=2,18,IF(J10=3,17,IF(J10=4,16,IF(J10=5,15,IF(J10=6,14,IF(J10=7,13,IF(J10=8,12,0))))))))</f>
        <v>14</v>
      </c>
      <c r="L10" s="33"/>
      <c r="M10" s="40">
        <f t="shared" si="1"/>
        <v>0</v>
      </c>
      <c r="N10" s="40">
        <f t="shared" si="2"/>
        <v>28</v>
      </c>
    </row>
    <row r="11" spans="1:14" ht="12.75" customHeight="1">
      <c r="A11" s="48">
        <v>6</v>
      </c>
      <c r="B11" s="50" t="s">
        <v>306</v>
      </c>
      <c r="C11" s="50" t="s">
        <v>288</v>
      </c>
      <c r="D11" s="50" t="s">
        <v>328</v>
      </c>
      <c r="E11" s="44">
        <v>1972</v>
      </c>
      <c r="F11" s="44">
        <v>87</v>
      </c>
      <c r="G11" s="40">
        <v>3</v>
      </c>
      <c r="H11" s="33">
        <v>7</v>
      </c>
      <c r="I11" s="40">
        <f t="shared" si="0"/>
        <v>13</v>
      </c>
      <c r="J11" s="33">
        <v>7</v>
      </c>
      <c r="K11" s="40">
        <f>IF(J11=1,20,IF(J11=2,18,IF(J11=3,17,IF(J11=4,16,IF(J11=5,15,IF(J11=6,14,IF(J11=7,13,IF(J11=8,12,0))))))))</f>
        <v>13</v>
      </c>
      <c r="L11" s="33"/>
      <c r="M11" s="40">
        <f t="shared" si="1"/>
        <v>0</v>
      </c>
      <c r="N11" s="40">
        <f t="shared" si="2"/>
        <v>26</v>
      </c>
    </row>
    <row r="12" spans="1:14" ht="12.75" customHeight="1">
      <c r="A12" s="48">
        <v>7</v>
      </c>
      <c r="B12" s="50" t="s">
        <v>191</v>
      </c>
      <c r="C12" s="50" t="s">
        <v>192</v>
      </c>
      <c r="D12" s="50" t="s">
        <v>188</v>
      </c>
      <c r="E12" s="44">
        <v>1992</v>
      </c>
      <c r="F12" s="44">
        <v>29</v>
      </c>
      <c r="G12" s="40">
        <v>1</v>
      </c>
      <c r="H12" s="33">
        <v>9</v>
      </c>
      <c r="I12" s="40">
        <v>11</v>
      </c>
      <c r="J12" s="33">
        <v>8</v>
      </c>
      <c r="K12" s="40">
        <f>IF(J12=1,20,IF(J12=2,18,IF(J12=3,17,IF(J12=4,16,IF(J12=5,15,IF(J12=6,14,IF(J12=7,13,IF(J12=8,12,0))))))))</f>
        <v>12</v>
      </c>
      <c r="L12" s="33"/>
      <c r="M12" s="40">
        <f t="shared" si="1"/>
        <v>0</v>
      </c>
      <c r="N12" s="40">
        <f t="shared" si="2"/>
        <v>23</v>
      </c>
    </row>
    <row r="13" spans="1:14" ht="12.75" customHeight="1">
      <c r="A13" s="48">
        <v>8</v>
      </c>
      <c r="B13" s="50" t="s">
        <v>324</v>
      </c>
      <c r="C13" s="50" t="s">
        <v>123</v>
      </c>
      <c r="D13" s="50" t="s">
        <v>212</v>
      </c>
      <c r="E13" s="44">
        <v>1980</v>
      </c>
      <c r="F13" s="44">
        <v>84</v>
      </c>
      <c r="G13" s="40">
        <v>3</v>
      </c>
      <c r="H13" s="33">
        <v>8</v>
      </c>
      <c r="I13" s="40">
        <f>IF(H13=1,20,IF(H13=2,18,IF(H13=3,17,IF(H13=4,16,IF(H13=5,15,IF(H13=6,14,IF(H13=7,13,IF(H13=8,12,0))))))))</f>
        <v>12</v>
      </c>
      <c r="J13" s="33">
        <v>9</v>
      </c>
      <c r="K13" s="40">
        <v>11</v>
      </c>
      <c r="L13" s="33"/>
      <c r="M13" s="40">
        <f t="shared" si="1"/>
        <v>0</v>
      </c>
      <c r="N13" s="40">
        <f t="shared" si="2"/>
        <v>23</v>
      </c>
    </row>
    <row r="14" spans="1:14" ht="12.75" customHeight="1">
      <c r="A14" s="48">
        <v>9</v>
      </c>
      <c r="B14" s="50" t="s">
        <v>570</v>
      </c>
      <c r="C14" s="50" t="s">
        <v>190</v>
      </c>
      <c r="D14" s="50" t="s">
        <v>571</v>
      </c>
      <c r="E14" s="44">
        <v>1986</v>
      </c>
      <c r="F14" s="81">
        <v>91</v>
      </c>
      <c r="G14" s="42">
        <v>2</v>
      </c>
      <c r="H14" s="33">
        <v>0</v>
      </c>
      <c r="I14" s="40">
        <f>IF(H14=1,20,IF(H14=2,18,IF(H14=3,17,IF(H14=4,16,IF(H14=5,15,IF(H14=6,14,IF(H14=7,13,IF(H14=8,12,0))))))))</f>
        <v>0</v>
      </c>
      <c r="J14" s="33">
        <v>1</v>
      </c>
      <c r="K14" s="40">
        <v>20</v>
      </c>
      <c r="L14" s="33"/>
      <c r="M14" s="40">
        <f t="shared" si="1"/>
        <v>0</v>
      </c>
      <c r="N14" s="40">
        <f t="shared" si="2"/>
        <v>20</v>
      </c>
    </row>
    <row r="15" spans="1:14" ht="12.75" customHeight="1">
      <c r="A15" s="48">
        <v>10</v>
      </c>
      <c r="B15" s="50" t="s">
        <v>155</v>
      </c>
      <c r="C15" s="50" t="s">
        <v>135</v>
      </c>
      <c r="D15" s="50" t="s">
        <v>156</v>
      </c>
      <c r="E15" s="44">
        <v>1985</v>
      </c>
      <c r="F15" s="44">
        <v>16</v>
      </c>
      <c r="G15" s="40">
        <v>2</v>
      </c>
      <c r="H15" s="33">
        <v>2</v>
      </c>
      <c r="I15" s="40">
        <f>IF(H15=1,20,IF(H15=2,18,IF(H15=3,17,IF(H15=4,16,IF(H15=5,15,IF(H15=6,14,IF(H15=7,13,IF(H15=8,12,0))))))))</f>
        <v>18</v>
      </c>
      <c r="J15" s="33">
        <v>0</v>
      </c>
      <c r="K15" s="40">
        <f>IF(J15=1,20,IF(J15=2,18,IF(J15=3,17,IF(J15=4,16,IF(J15=5,15,IF(J15=6,14,IF(J15=7,13,IF(J15=8,12,0))))))))</f>
        <v>0</v>
      </c>
      <c r="L15" s="33"/>
      <c r="M15" s="40">
        <f t="shared" si="1"/>
        <v>0</v>
      </c>
      <c r="N15" s="40">
        <f t="shared" si="2"/>
        <v>18</v>
      </c>
    </row>
    <row r="16" spans="1:14" ht="12.75" customHeight="1">
      <c r="A16" s="48">
        <v>11</v>
      </c>
      <c r="B16" s="50" t="s">
        <v>259</v>
      </c>
      <c r="C16" s="50" t="s">
        <v>257</v>
      </c>
      <c r="D16" s="50" t="s">
        <v>260</v>
      </c>
      <c r="E16" s="44">
        <v>1976</v>
      </c>
      <c r="F16" s="44">
        <v>55</v>
      </c>
      <c r="G16" s="40">
        <v>3</v>
      </c>
      <c r="H16" s="33">
        <v>13</v>
      </c>
      <c r="I16" s="40">
        <v>7</v>
      </c>
      <c r="J16" s="33">
        <v>10</v>
      </c>
      <c r="K16" s="40">
        <v>10</v>
      </c>
      <c r="L16" s="33"/>
      <c r="M16" s="40">
        <f t="shared" si="1"/>
        <v>0</v>
      </c>
      <c r="N16" s="40">
        <f t="shared" si="2"/>
        <v>17</v>
      </c>
    </row>
    <row r="17" spans="1:14" ht="12.75" customHeight="1">
      <c r="A17" s="48">
        <v>12</v>
      </c>
      <c r="B17" s="50" t="s">
        <v>331</v>
      </c>
      <c r="C17" s="50" t="s">
        <v>123</v>
      </c>
      <c r="D17" s="50" t="s">
        <v>212</v>
      </c>
      <c r="E17" s="44">
        <v>1964</v>
      </c>
      <c r="F17" s="44">
        <v>37</v>
      </c>
      <c r="G17" s="40">
        <v>4</v>
      </c>
      <c r="H17" s="33">
        <v>14</v>
      </c>
      <c r="I17" s="40">
        <v>7</v>
      </c>
      <c r="J17" s="33">
        <v>11</v>
      </c>
      <c r="K17" s="40">
        <v>9</v>
      </c>
      <c r="L17" s="33"/>
      <c r="M17" s="40">
        <f t="shared" si="1"/>
        <v>0</v>
      </c>
      <c r="N17" s="40">
        <f t="shared" si="2"/>
        <v>16</v>
      </c>
    </row>
    <row r="18" spans="1:14" ht="12.75" customHeight="1">
      <c r="A18" s="48">
        <v>13</v>
      </c>
      <c r="B18" s="50" t="s">
        <v>256</v>
      </c>
      <c r="C18" s="50" t="s">
        <v>257</v>
      </c>
      <c r="D18" s="50" t="s">
        <v>258</v>
      </c>
      <c r="E18" s="44">
        <v>1989</v>
      </c>
      <c r="F18" s="44">
        <v>54</v>
      </c>
      <c r="G18" s="40">
        <v>2</v>
      </c>
      <c r="H18" s="33">
        <v>17</v>
      </c>
      <c r="I18" s="40">
        <v>6</v>
      </c>
      <c r="J18" s="33">
        <v>13</v>
      </c>
      <c r="K18" s="40">
        <v>7</v>
      </c>
      <c r="L18" s="33"/>
      <c r="M18" s="40">
        <f t="shared" si="1"/>
        <v>0</v>
      </c>
      <c r="N18" s="40">
        <f t="shared" si="2"/>
        <v>13</v>
      </c>
    </row>
    <row r="19" spans="1:14" ht="12.75" customHeight="1">
      <c r="A19" s="48">
        <v>14</v>
      </c>
      <c r="B19" s="50" t="s">
        <v>200</v>
      </c>
      <c r="C19" s="50" t="s">
        <v>143</v>
      </c>
      <c r="D19" s="50" t="s">
        <v>201</v>
      </c>
      <c r="E19" s="44">
        <v>1986</v>
      </c>
      <c r="F19" s="44">
        <v>34</v>
      </c>
      <c r="G19" s="40">
        <v>2</v>
      </c>
      <c r="H19" s="33">
        <v>24</v>
      </c>
      <c r="I19" s="40">
        <v>4</v>
      </c>
      <c r="J19" s="33">
        <v>12</v>
      </c>
      <c r="K19" s="40">
        <v>8</v>
      </c>
      <c r="L19" s="33"/>
      <c r="M19" s="40">
        <f t="shared" si="1"/>
        <v>0</v>
      </c>
      <c r="N19" s="40">
        <f t="shared" si="2"/>
        <v>12</v>
      </c>
    </row>
    <row r="20" spans="1:14" ht="12.75" customHeight="1">
      <c r="A20" s="48">
        <v>15</v>
      </c>
      <c r="B20" s="50" t="s">
        <v>217</v>
      </c>
      <c r="C20" s="50" t="s">
        <v>218</v>
      </c>
      <c r="D20" s="50" t="s">
        <v>219</v>
      </c>
      <c r="E20" s="44">
        <v>1993</v>
      </c>
      <c r="F20" s="44">
        <v>40</v>
      </c>
      <c r="G20" s="40">
        <v>1</v>
      </c>
      <c r="H20" s="33">
        <v>26</v>
      </c>
      <c r="I20" s="40">
        <v>4</v>
      </c>
      <c r="J20" s="33">
        <v>14</v>
      </c>
      <c r="K20" s="40">
        <v>7</v>
      </c>
      <c r="L20" s="33"/>
      <c r="M20" s="40">
        <f t="shared" si="1"/>
        <v>0</v>
      </c>
      <c r="N20" s="40">
        <f t="shared" si="2"/>
        <v>11</v>
      </c>
    </row>
    <row r="21" spans="1:14" ht="12.75" customHeight="1">
      <c r="A21" s="48">
        <v>16</v>
      </c>
      <c r="B21" s="50" t="s">
        <v>279</v>
      </c>
      <c r="C21" s="50" t="s">
        <v>249</v>
      </c>
      <c r="D21" s="50" t="s">
        <v>280</v>
      </c>
      <c r="E21" s="44">
        <v>1991</v>
      </c>
      <c r="F21" s="44">
        <v>62</v>
      </c>
      <c r="G21" s="40">
        <v>1</v>
      </c>
      <c r="H21" s="33">
        <v>18</v>
      </c>
      <c r="I21" s="40">
        <v>5</v>
      </c>
      <c r="J21" s="33">
        <v>15</v>
      </c>
      <c r="K21" s="40">
        <v>6</v>
      </c>
      <c r="L21" s="33"/>
      <c r="M21" s="40">
        <f t="shared" si="1"/>
        <v>0</v>
      </c>
      <c r="N21" s="40">
        <f t="shared" si="2"/>
        <v>11</v>
      </c>
    </row>
    <row r="22" spans="1:14" ht="12.75" customHeight="1">
      <c r="A22" s="48">
        <v>17</v>
      </c>
      <c r="B22" s="50" t="s">
        <v>168</v>
      </c>
      <c r="C22" s="50" t="s">
        <v>165</v>
      </c>
      <c r="D22" s="50" t="s">
        <v>166</v>
      </c>
      <c r="E22" s="44">
        <v>1977</v>
      </c>
      <c r="F22" s="44">
        <v>19</v>
      </c>
      <c r="G22" s="40">
        <v>3</v>
      </c>
      <c r="H22" s="33">
        <v>20</v>
      </c>
      <c r="I22" s="40">
        <v>5</v>
      </c>
      <c r="J22" s="33">
        <v>16</v>
      </c>
      <c r="K22" s="40">
        <v>6</v>
      </c>
      <c r="L22" s="33"/>
      <c r="M22" s="40">
        <f t="shared" si="1"/>
        <v>0</v>
      </c>
      <c r="N22" s="40">
        <f t="shared" si="2"/>
        <v>11</v>
      </c>
    </row>
    <row r="23" spans="1:14" ht="12.75" customHeight="1">
      <c r="A23" s="48">
        <v>18</v>
      </c>
      <c r="B23" s="50" t="s">
        <v>245</v>
      </c>
      <c r="C23" s="50" t="s">
        <v>246</v>
      </c>
      <c r="D23" s="50" t="s">
        <v>247</v>
      </c>
      <c r="E23" s="44">
        <v>1992</v>
      </c>
      <c r="F23" s="44">
        <v>49</v>
      </c>
      <c r="G23" s="40">
        <v>1</v>
      </c>
      <c r="H23" s="33">
        <v>16</v>
      </c>
      <c r="I23" s="40">
        <v>6</v>
      </c>
      <c r="J23" s="33">
        <v>18</v>
      </c>
      <c r="K23" s="40">
        <v>5</v>
      </c>
      <c r="L23" s="33"/>
      <c r="M23" s="40">
        <f t="shared" si="1"/>
        <v>0</v>
      </c>
      <c r="N23" s="40">
        <f t="shared" si="2"/>
        <v>11</v>
      </c>
    </row>
    <row r="24" spans="1:14" ht="12.75" customHeight="1">
      <c r="A24" s="48">
        <v>19</v>
      </c>
      <c r="B24" s="50" t="s">
        <v>291</v>
      </c>
      <c r="C24" s="50" t="s">
        <v>292</v>
      </c>
      <c r="D24" s="50" t="s">
        <v>124</v>
      </c>
      <c r="E24" s="44">
        <v>1990</v>
      </c>
      <c r="F24" s="44">
        <v>67</v>
      </c>
      <c r="G24" s="40">
        <v>2</v>
      </c>
      <c r="H24" s="33">
        <v>10</v>
      </c>
      <c r="I24" s="40">
        <v>10</v>
      </c>
      <c r="J24" s="33">
        <v>0</v>
      </c>
      <c r="K24" s="40">
        <f>IF(J24=1,20,IF(J24=2,18,IF(J24=3,17,IF(J24=4,16,IF(J24=5,15,IF(J24=6,14,IF(J24=7,13,IF(J24=8,12,0))))))))</f>
        <v>0</v>
      </c>
      <c r="L24" s="33"/>
      <c r="M24" s="40">
        <f t="shared" si="1"/>
        <v>0</v>
      </c>
      <c r="N24" s="40">
        <f t="shared" si="2"/>
        <v>10</v>
      </c>
    </row>
    <row r="25" spans="1:14" ht="12.75" customHeight="1">
      <c r="A25" s="48">
        <v>20</v>
      </c>
      <c r="B25" s="50" t="s">
        <v>183</v>
      </c>
      <c r="C25" s="50" t="s">
        <v>130</v>
      </c>
      <c r="D25" s="50" t="s">
        <v>163</v>
      </c>
      <c r="E25" s="44">
        <v>1967</v>
      </c>
      <c r="F25" s="44">
        <v>25</v>
      </c>
      <c r="G25" s="40">
        <v>4</v>
      </c>
      <c r="H25" s="33">
        <v>23</v>
      </c>
      <c r="I25" s="40">
        <v>4</v>
      </c>
      <c r="J25" s="33">
        <v>17</v>
      </c>
      <c r="K25" s="40">
        <v>6</v>
      </c>
      <c r="L25" s="33"/>
      <c r="M25" s="40">
        <f t="shared" si="1"/>
        <v>0</v>
      </c>
      <c r="N25" s="40">
        <f t="shared" si="2"/>
        <v>10</v>
      </c>
    </row>
    <row r="26" spans="1:14" ht="12.75" customHeight="1">
      <c r="A26" s="48">
        <v>21</v>
      </c>
      <c r="B26" s="50" t="s">
        <v>263</v>
      </c>
      <c r="C26" s="50" t="s">
        <v>264</v>
      </c>
      <c r="D26" s="50" t="s">
        <v>260</v>
      </c>
      <c r="E26" s="44">
        <v>1993</v>
      </c>
      <c r="F26" s="44">
        <v>56</v>
      </c>
      <c r="G26" s="40">
        <v>1</v>
      </c>
      <c r="H26" s="33">
        <v>19</v>
      </c>
      <c r="I26" s="40">
        <v>5</v>
      </c>
      <c r="J26" s="33">
        <v>20</v>
      </c>
      <c r="K26" s="40">
        <v>5</v>
      </c>
      <c r="L26" s="33"/>
      <c r="M26" s="40">
        <f t="shared" si="1"/>
        <v>0</v>
      </c>
      <c r="N26" s="40">
        <f t="shared" si="2"/>
        <v>10</v>
      </c>
    </row>
    <row r="27" spans="1:14" ht="12.75" customHeight="1">
      <c r="A27" s="48">
        <v>22</v>
      </c>
      <c r="B27" s="50" t="s">
        <v>222</v>
      </c>
      <c r="C27" s="50" t="s">
        <v>137</v>
      </c>
      <c r="D27" s="50" t="s">
        <v>153</v>
      </c>
      <c r="E27" s="44">
        <v>1975</v>
      </c>
      <c r="F27" s="44">
        <v>41</v>
      </c>
      <c r="G27" s="40">
        <v>3</v>
      </c>
      <c r="H27" s="33">
        <v>11</v>
      </c>
      <c r="I27" s="40">
        <v>9</v>
      </c>
      <c r="J27" s="33">
        <v>0</v>
      </c>
      <c r="K27" s="40">
        <f>IF(J27=1,20,IF(J27=2,18,IF(J27=3,17,IF(J27=4,16,IF(J27=5,15,IF(J27=6,14,IF(J27=7,13,IF(J27=8,12,0))))))))</f>
        <v>0</v>
      </c>
      <c r="L27" s="33"/>
      <c r="M27" s="40">
        <f t="shared" si="1"/>
        <v>0</v>
      </c>
      <c r="N27" s="40">
        <f t="shared" si="2"/>
        <v>9</v>
      </c>
    </row>
    <row r="28" spans="1:14" ht="12.75" customHeight="1">
      <c r="A28" s="48">
        <v>23</v>
      </c>
      <c r="B28" s="55" t="s">
        <v>140</v>
      </c>
      <c r="C28" s="50" t="s">
        <v>141</v>
      </c>
      <c r="D28" s="50" t="s">
        <v>124</v>
      </c>
      <c r="E28" s="44">
        <v>1961</v>
      </c>
      <c r="F28" s="44">
        <v>10</v>
      </c>
      <c r="G28" s="40">
        <v>4</v>
      </c>
      <c r="H28" s="33">
        <v>28</v>
      </c>
      <c r="I28" s="40">
        <v>4</v>
      </c>
      <c r="J28" s="33">
        <v>19</v>
      </c>
      <c r="K28" s="40">
        <v>5</v>
      </c>
      <c r="L28" s="33"/>
      <c r="M28" s="40">
        <f t="shared" si="1"/>
        <v>0</v>
      </c>
      <c r="N28" s="40">
        <f t="shared" si="2"/>
        <v>9</v>
      </c>
    </row>
    <row r="29" spans="1:14" ht="12.75" customHeight="1">
      <c r="A29" s="48">
        <v>24</v>
      </c>
      <c r="B29" s="50" t="s">
        <v>548</v>
      </c>
      <c r="C29" s="50" t="s">
        <v>130</v>
      </c>
      <c r="D29" s="50" t="s">
        <v>499</v>
      </c>
      <c r="E29" s="44">
        <v>1992</v>
      </c>
      <c r="F29" s="44"/>
      <c r="G29" s="40">
        <v>1</v>
      </c>
      <c r="H29" s="33">
        <v>12</v>
      </c>
      <c r="I29" s="40">
        <v>8</v>
      </c>
      <c r="J29" s="33">
        <v>0</v>
      </c>
      <c r="K29" s="40">
        <f>IF(J29=1,20,IF(J29=2,18,IF(J29=3,17,IF(J29=4,16,IF(J29=5,15,IF(J29=6,14,IF(J29=7,13,IF(J29=8,12,0))))))))</f>
        <v>0</v>
      </c>
      <c r="L29" s="33"/>
      <c r="M29" s="40">
        <f t="shared" si="1"/>
        <v>0</v>
      </c>
      <c r="N29" s="40">
        <f t="shared" si="2"/>
        <v>8</v>
      </c>
    </row>
    <row r="30" spans="1:14" ht="12.75" customHeight="1">
      <c r="A30" s="48">
        <v>25</v>
      </c>
      <c r="B30" s="50" t="s">
        <v>300</v>
      </c>
      <c r="C30" s="50" t="s">
        <v>301</v>
      </c>
      <c r="D30" s="50" t="s">
        <v>118</v>
      </c>
      <c r="E30" s="44">
        <v>1964</v>
      </c>
      <c r="F30" s="44">
        <v>71</v>
      </c>
      <c r="G30" s="40">
        <v>4</v>
      </c>
      <c r="H30" s="33">
        <v>27</v>
      </c>
      <c r="I30" s="40">
        <v>4</v>
      </c>
      <c r="J30" s="33">
        <v>23</v>
      </c>
      <c r="K30" s="40">
        <v>4</v>
      </c>
      <c r="L30" s="33"/>
      <c r="M30" s="40">
        <f t="shared" si="1"/>
        <v>0</v>
      </c>
      <c r="N30" s="40">
        <f t="shared" si="2"/>
        <v>8</v>
      </c>
    </row>
    <row r="31" spans="1:14" ht="12.75" customHeight="1">
      <c r="A31" s="48">
        <v>26</v>
      </c>
      <c r="B31" s="50" t="s">
        <v>116</v>
      </c>
      <c r="C31" s="50" t="s">
        <v>117</v>
      </c>
      <c r="D31" s="50" t="s">
        <v>118</v>
      </c>
      <c r="E31" s="44">
        <v>1969</v>
      </c>
      <c r="F31" s="44">
        <v>1</v>
      </c>
      <c r="G31" s="40">
        <v>4</v>
      </c>
      <c r="H31" s="33">
        <v>36</v>
      </c>
      <c r="I31" s="40">
        <v>3</v>
      </c>
      <c r="J31" s="33">
        <v>25</v>
      </c>
      <c r="K31" s="40">
        <v>4</v>
      </c>
      <c r="L31" s="33"/>
      <c r="M31" s="40">
        <f t="shared" si="1"/>
        <v>0</v>
      </c>
      <c r="N31" s="40">
        <v>8</v>
      </c>
    </row>
    <row r="32" spans="1:14" ht="12.75" customHeight="1">
      <c r="A32" s="48">
        <v>27</v>
      </c>
      <c r="B32" s="50" t="s">
        <v>252</v>
      </c>
      <c r="C32" s="50" t="s">
        <v>253</v>
      </c>
      <c r="D32" s="50" t="s">
        <v>163</v>
      </c>
      <c r="E32" s="44">
        <v>1967</v>
      </c>
      <c r="F32" s="44">
        <v>52</v>
      </c>
      <c r="G32" s="40">
        <v>4</v>
      </c>
      <c r="H32" s="33">
        <v>39</v>
      </c>
      <c r="I32" s="40">
        <v>3</v>
      </c>
      <c r="J32" s="33">
        <v>22</v>
      </c>
      <c r="K32" s="40">
        <v>4</v>
      </c>
      <c r="L32" s="33"/>
      <c r="M32" s="40">
        <f t="shared" si="1"/>
        <v>0</v>
      </c>
      <c r="N32" s="40">
        <f aca="true" t="shared" si="3" ref="N32:N65">I32+K32+M32</f>
        <v>7</v>
      </c>
    </row>
    <row r="33" spans="1:14" ht="12.75" customHeight="1">
      <c r="A33" s="48">
        <v>28</v>
      </c>
      <c r="B33" s="50" t="s">
        <v>202</v>
      </c>
      <c r="C33" s="50" t="s">
        <v>174</v>
      </c>
      <c r="D33" s="50" t="s">
        <v>203</v>
      </c>
      <c r="E33" s="44">
        <v>1988</v>
      </c>
      <c r="F33" s="44">
        <v>35</v>
      </c>
      <c r="G33" s="40">
        <v>2</v>
      </c>
      <c r="H33" s="33">
        <v>38</v>
      </c>
      <c r="I33" s="40">
        <v>3</v>
      </c>
      <c r="J33" s="33">
        <v>24</v>
      </c>
      <c r="K33" s="40">
        <v>4</v>
      </c>
      <c r="L33" s="33"/>
      <c r="M33" s="40">
        <f t="shared" si="1"/>
        <v>0</v>
      </c>
      <c r="N33" s="40">
        <f t="shared" si="3"/>
        <v>7</v>
      </c>
    </row>
    <row r="34" spans="1:14" ht="12.75" customHeight="1">
      <c r="A34" s="48">
        <v>29</v>
      </c>
      <c r="B34" s="50" t="s">
        <v>215</v>
      </c>
      <c r="C34" s="50" t="s">
        <v>216</v>
      </c>
      <c r="D34" s="50" t="s">
        <v>124</v>
      </c>
      <c r="E34" s="44">
        <v>1993</v>
      </c>
      <c r="F34" s="44">
        <v>39</v>
      </c>
      <c r="G34" s="40">
        <v>1</v>
      </c>
      <c r="H34" s="33">
        <v>34</v>
      </c>
      <c r="I34" s="40">
        <v>3</v>
      </c>
      <c r="J34" s="33">
        <v>26</v>
      </c>
      <c r="K34" s="40">
        <v>4</v>
      </c>
      <c r="L34" s="33"/>
      <c r="M34" s="40">
        <f t="shared" si="1"/>
        <v>0</v>
      </c>
      <c r="N34" s="40">
        <f t="shared" si="3"/>
        <v>7</v>
      </c>
    </row>
    <row r="35" spans="1:14" ht="12.75" customHeight="1">
      <c r="A35" s="48">
        <v>30</v>
      </c>
      <c r="B35" s="50" t="s">
        <v>225</v>
      </c>
      <c r="C35" s="50" t="s">
        <v>226</v>
      </c>
      <c r="D35" s="50" t="s">
        <v>163</v>
      </c>
      <c r="E35" s="44">
        <v>1982</v>
      </c>
      <c r="F35" s="44">
        <v>44</v>
      </c>
      <c r="G35" s="40">
        <v>2</v>
      </c>
      <c r="H35" s="33">
        <v>35</v>
      </c>
      <c r="I35" s="40">
        <v>3</v>
      </c>
      <c r="J35" s="33">
        <v>28</v>
      </c>
      <c r="K35" s="40">
        <v>4</v>
      </c>
      <c r="L35" s="33"/>
      <c r="M35" s="40">
        <f t="shared" si="1"/>
        <v>0</v>
      </c>
      <c r="N35" s="40">
        <f t="shared" si="3"/>
        <v>7</v>
      </c>
    </row>
    <row r="36" spans="1:14" ht="12.75" customHeight="1">
      <c r="A36" s="48">
        <v>31</v>
      </c>
      <c r="B36" s="50" t="s">
        <v>142</v>
      </c>
      <c r="C36" s="50" t="s">
        <v>143</v>
      </c>
      <c r="D36" s="50" t="s">
        <v>121</v>
      </c>
      <c r="E36" s="44">
        <v>1977</v>
      </c>
      <c r="F36" s="44">
        <v>11</v>
      </c>
      <c r="G36" s="40">
        <v>3</v>
      </c>
      <c r="H36" s="33">
        <v>37</v>
      </c>
      <c r="I36" s="40">
        <v>3</v>
      </c>
      <c r="J36" s="33">
        <v>29</v>
      </c>
      <c r="K36" s="40">
        <v>4</v>
      </c>
      <c r="L36" s="33"/>
      <c r="M36" s="40">
        <f t="shared" si="1"/>
        <v>0</v>
      </c>
      <c r="N36" s="40">
        <f t="shared" si="3"/>
        <v>7</v>
      </c>
    </row>
    <row r="37" spans="1:14" ht="12.75" customHeight="1">
      <c r="A37" s="48">
        <v>32</v>
      </c>
      <c r="B37" s="50" t="s">
        <v>213</v>
      </c>
      <c r="C37" s="50" t="s">
        <v>135</v>
      </c>
      <c r="D37" s="50" t="s">
        <v>214</v>
      </c>
      <c r="E37" s="44">
        <v>1993</v>
      </c>
      <c r="F37" s="44">
        <v>38</v>
      </c>
      <c r="G37" s="40">
        <v>1</v>
      </c>
      <c r="H37" s="33">
        <v>15</v>
      </c>
      <c r="I37" s="40">
        <v>6</v>
      </c>
      <c r="J37" s="33">
        <v>0</v>
      </c>
      <c r="K37" s="40">
        <f>IF(J37=1,20,IF(J37=2,18,IF(J37=3,17,IF(J37=4,16,IF(J37=5,15,IF(J37=6,14,IF(J37=7,13,IF(J37=8,12,0))))))))</f>
        <v>0</v>
      </c>
      <c r="L37" s="33"/>
      <c r="M37" s="40">
        <f t="shared" si="1"/>
        <v>0</v>
      </c>
      <c r="N37" s="40">
        <f t="shared" si="3"/>
        <v>6</v>
      </c>
    </row>
    <row r="38" spans="1:14" ht="12.75" customHeight="1">
      <c r="A38" s="48">
        <v>33</v>
      </c>
      <c r="B38" s="50" t="s">
        <v>207</v>
      </c>
      <c r="C38" s="50" t="s">
        <v>143</v>
      </c>
      <c r="D38" s="50" t="s">
        <v>208</v>
      </c>
      <c r="E38" s="44">
        <v>1993</v>
      </c>
      <c r="F38" s="44">
        <v>36</v>
      </c>
      <c r="G38" s="40">
        <v>1</v>
      </c>
      <c r="H38" s="33">
        <v>44</v>
      </c>
      <c r="I38" s="40">
        <v>2</v>
      </c>
      <c r="J38" s="33">
        <v>30</v>
      </c>
      <c r="K38" s="40">
        <v>4</v>
      </c>
      <c r="L38" s="33"/>
      <c r="M38" s="40">
        <f aca="true" t="shared" si="4" ref="M38:M65">IF(L38=1,20,IF(L38=2,18,IF(L38=3,17,IF(L38=4,16,IF(L38=5,15,IF(L38=6,14,IF(L38=7,13,IF(L38=8,12,0))))))))</f>
        <v>0</v>
      </c>
      <c r="N38" s="40">
        <f t="shared" si="3"/>
        <v>6</v>
      </c>
    </row>
    <row r="39" spans="1:14" ht="12.75" customHeight="1">
      <c r="A39" s="48">
        <v>34</v>
      </c>
      <c r="B39" s="50" t="s">
        <v>164</v>
      </c>
      <c r="C39" s="50" t="s">
        <v>130</v>
      </c>
      <c r="D39" s="50" t="s">
        <v>167</v>
      </c>
      <c r="E39" s="44">
        <v>1975</v>
      </c>
      <c r="F39" s="44">
        <v>18</v>
      </c>
      <c r="G39" s="40">
        <v>3</v>
      </c>
      <c r="H39" s="33">
        <v>33</v>
      </c>
      <c r="I39" s="40">
        <v>3</v>
      </c>
      <c r="J39" s="33">
        <v>33</v>
      </c>
      <c r="K39" s="40">
        <v>3</v>
      </c>
      <c r="L39" s="33"/>
      <c r="M39" s="40">
        <f t="shared" si="4"/>
        <v>0</v>
      </c>
      <c r="N39" s="40">
        <f t="shared" si="3"/>
        <v>6</v>
      </c>
    </row>
    <row r="40" spans="1:14" ht="12.75" customHeight="1">
      <c r="A40" s="48">
        <v>35</v>
      </c>
      <c r="B40" s="50" t="s">
        <v>322</v>
      </c>
      <c r="C40" s="50" t="s">
        <v>323</v>
      </c>
      <c r="D40" s="50" t="s">
        <v>121</v>
      </c>
      <c r="E40" s="44">
        <v>1989</v>
      </c>
      <c r="F40" s="44">
        <v>83</v>
      </c>
      <c r="G40" s="40">
        <v>2</v>
      </c>
      <c r="H40" s="33">
        <v>30</v>
      </c>
      <c r="I40" s="40">
        <v>4</v>
      </c>
      <c r="J40" s="33">
        <v>42</v>
      </c>
      <c r="K40" s="40">
        <v>2</v>
      </c>
      <c r="L40" s="33"/>
      <c r="M40" s="40">
        <f t="shared" si="4"/>
        <v>0</v>
      </c>
      <c r="N40" s="40">
        <f t="shared" si="3"/>
        <v>6</v>
      </c>
    </row>
    <row r="41" spans="1:14" ht="12.75" customHeight="1">
      <c r="A41" s="48">
        <v>36</v>
      </c>
      <c r="B41" s="50" t="s">
        <v>171</v>
      </c>
      <c r="C41" s="50" t="s">
        <v>172</v>
      </c>
      <c r="D41" s="50" t="s">
        <v>124</v>
      </c>
      <c r="E41" s="44">
        <v>1972</v>
      </c>
      <c r="F41" s="44">
        <v>21</v>
      </c>
      <c r="G41" s="40">
        <v>3</v>
      </c>
      <c r="H41" s="33">
        <v>42</v>
      </c>
      <c r="I41" s="40">
        <v>2</v>
      </c>
      <c r="J41" s="33">
        <v>32</v>
      </c>
      <c r="K41" s="40">
        <v>3</v>
      </c>
      <c r="L41" s="33"/>
      <c r="M41" s="40">
        <f t="shared" si="4"/>
        <v>0</v>
      </c>
      <c r="N41" s="40">
        <f t="shared" si="3"/>
        <v>5</v>
      </c>
    </row>
    <row r="42" spans="1:14" ht="12.75" customHeight="1">
      <c r="A42" s="48">
        <v>37</v>
      </c>
      <c r="B42" s="50" t="s">
        <v>136</v>
      </c>
      <c r="C42" s="50" t="s">
        <v>137</v>
      </c>
      <c r="D42" s="50" t="s">
        <v>124</v>
      </c>
      <c r="E42" s="44">
        <v>1965</v>
      </c>
      <c r="F42" s="44">
        <v>8</v>
      </c>
      <c r="G42" s="40">
        <v>4</v>
      </c>
      <c r="H42" s="33">
        <v>47</v>
      </c>
      <c r="I42" s="40">
        <v>2</v>
      </c>
      <c r="J42" s="33">
        <v>34</v>
      </c>
      <c r="K42" s="40">
        <v>3</v>
      </c>
      <c r="L42" s="33"/>
      <c r="M42" s="40">
        <f t="shared" si="4"/>
        <v>0</v>
      </c>
      <c r="N42" s="40">
        <f t="shared" si="3"/>
        <v>5</v>
      </c>
    </row>
    <row r="43" spans="1:14" ht="12.75" customHeight="1">
      <c r="A43" s="48">
        <v>38</v>
      </c>
      <c r="B43" s="50" t="s">
        <v>298</v>
      </c>
      <c r="C43" s="50" t="s">
        <v>165</v>
      </c>
      <c r="D43" s="50" t="s">
        <v>224</v>
      </c>
      <c r="E43" s="44">
        <v>1975</v>
      </c>
      <c r="F43" s="44">
        <v>69</v>
      </c>
      <c r="G43" s="40">
        <v>3</v>
      </c>
      <c r="H43" s="33">
        <v>43</v>
      </c>
      <c r="I43" s="40">
        <v>2</v>
      </c>
      <c r="J43" s="33">
        <v>35</v>
      </c>
      <c r="K43" s="40">
        <v>3</v>
      </c>
      <c r="L43" s="33"/>
      <c r="M43" s="40">
        <f t="shared" si="4"/>
        <v>0</v>
      </c>
      <c r="N43" s="40">
        <f t="shared" si="3"/>
        <v>5</v>
      </c>
    </row>
    <row r="44" spans="1:14" ht="12.75" customHeight="1">
      <c r="A44" s="48">
        <v>39</v>
      </c>
      <c r="B44" s="50" t="s">
        <v>313</v>
      </c>
      <c r="C44" s="50" t="s">
        <v>135</v>
      </c>
      <c r="D44" s="50" t="s">
        <v>121</v>
      </c>
      <c r="E44" s="44">
        <v>1959</v>
      </c>
      <c r="F44" s="44">
        <v>77</v>
      </c>
      <c r="G44" s="40">
        <v>5</v>
      </c>
      <c r="H44" s="33">
        <v>45</v>
      </c>
      <c r="I44" s="40">
        <v>2</v>
      </c>
      <c r="J44" s="33">
        <v>38</v>
      </c>
      <c r="K44" s="40">
        <v>3</v>
      </c>
      <c r="L44" s="33"/>
      <c r="M44" s="40">
        <f t="shared" si="4"/>
        <v>0</v>
      </c>
      <c r="N44" s="40">
        <f t="shared" si="3"/>
        <v>5</v>
      </c>
    </row>
    <row r="45" spans="1:14" ht="12.75" customHeight="1">
      <c r="A45" s="48">
        <v>40</v>
      </c>
      <c r="B45" s="50" t="s">
        <v>549</v>
      </c>
      <c r="C45" s="50" t="s">
        <v>255</v>
      </c>
      <c r="D45" s="50" t="s">
        <v>499</v>
      </c>
      <c r="E45" s="44">
        <v>1992</v>
      </c>
      <c r="F45" s="44"/>
      <c r="G45" s="40">
        <v>1</v>
      </c>
      <c r="H45" s="33">
        <v>21</v>
      </c>
      <c r="I45" s="40">
        <v>4</v>
      </c>
      <c r="J45" s="33">
        <v>0</v>
      </c>
      <c r="K45" s="40">
        <f>IF(J45=1,20,IF(J45=2,18,IF(J45=3,17,IF(J45=4,16,IF(J45=5,15,IF(J45=6,14,IF(J45=7,13,IF(J45=8,12,0))))))))</f>
        <v>0</v>
      </c>
      <c r="L45" s="33"/>
      <c r="M45" s="40">
        <f t="shared" si="4"/>
        <v>0</v>
      </c>
      <c r="N45" s="40">
        <f t="shared" si="3"/>
        <v>4</v>
      </c>
    </row>
    <row r="46" spans="1:15" ht="12.75" customHeight="1">
      <c r="A46" s="48">
        <v>41</v>
      </c>
      <c r="B46" s="50" t="s">
        <v>550</v>
      </c>
      <c r="C46" s="50" t="s">
        <v>192</v>
      </c>
      <c r="D46" s="50" t="s">
        <v>499</v>
      </c>
      <c r="E46" s="44">
        <v>1991</v>
      </c>
      <c r="F46" s="44"/>
      <c r="G46" s="40">
        <v>1</v>
      </c>
      <c r="H46" s="33">
        <v>22</v>
      </c>
      <c r="I46" s="40">
        <v>4</v>
      </c>
      <c r="J46" s="33">
        <v>0</v>
      </c>
      <c r="K46" s="40">
        <f>IF(J46=1,20,IF(J46=2,18,IF(J46=3,17,IF(J46=4,16,IF(J46=5,15,IF(J46=6,14,IF(J46=7,13,IF(J46=8,12,0))))))))</f>
        <v>0</v>
      </c>
      <c r="L46" s="33"/>
      <c r="M46" s="40">
        <f t="shared" si="4"/>
        <v>0</v>
      </c>
      <c r="N46" s="40">
        <f t="shared" si="3"/>
        <v>4</v>
      </c>
      <c r="O46" s="1"/>
    </row>
    <row r="47" spans="1:14" ht="12.75" customHeight="1">
      <c r="A47" s="48">
        <v>42</v>
      </c>
      <c r="B47" s="50" t="s">
        <v>254</v>
      </c>
      <c r="C47" s="50" t="s">
        <v>255</v>
      </c>
      <c r="D47" s="50" t="s">
        <v>182</v>
      </c>
      <c r="E47" s="44">
        <v>1986</v>
      </c>
      <c r="F47" s="44">
        <v>53</v>
      </c>
      <c r="G47" s="40">
        <v>2</v>
      </c>
      <c r="H47" s="33">
        <v>25</v>
      </c>
      <c r="I47" s="40">
        <v>4</v>
      </c>
      <c r="J47" s="33">
        <v>0</v>
      </c>
      <c r="K47" s="40">
        <f>IF(J47=1,20,IF(J47=2,18,IF(J47=3,17,IF(J47=4,16,IF(J47=5,15,IF(J47=6,14,IF(J47=7,13,IF(J47=8,12,0))))))))</f>
        <v>0</v>
      </c>
      <c r="L47" s="33"/>
      <c r="M47" s="40">
        <f t="shared" si="4"/>
        <v>0</v>
      </c>
      <c r="N47" s="40">
        <f t="shared" si="3"/>
        <v>4</v>
      </c>
    </row>
    <row r="48" spans="1:14" ht="12.75" customHeight="1">
      <c r="A48" s="48">
        <v>43</v>
      </c>
      <c r="B48" s="50" t="s">
        <v>189</v>
      </c>
      <c r="C48" s="50" t="s">
        <v>190</v>
      </c>
      <c r="D48" s="50" t="s">
        <v>188</v>
      </c>
      <c r="E48" s="44">
        <v>1992</v>
      </c>
      <c r="F48" s="44">
        <v>28</v>
      </c>
      <c r="G48" s="40">
        <v>1</v>
      </c>
      <c r="H48" s="33">
        <v>29</v>
      </c>
      <c r="I48" s="40">
        <v>4</v>
      </c>
      <c r="J48" s="33">
        <v>0</v>
      </c>
      <c r="K48" s="40">
        <f>IF(J48=1,20,IF(J48=2,18,IF(J48=3,17,IF(J48=4,16,IF(J48=5,15,IF(J48=6,14,IF(J48=7,13,IF(J48=8,12,0))))))))</f>
        <v>0</v>
      </c>
      <c r="L48" s="33"/>
      <c r="M48" s="40">
        <f t="shared" si="4"/>
        <v>0</v>
      </c>
      <c r="N48" s="40">
        <f t="shared" si="3"/>
        <v>4</v>
      </c>
    </row>
    <row r="49" spans="1:14" ht="12.75" customHeight="1">
      <c r="A49" s="48">
        <v>44</v>
      </c>
      <c r="B49" s="50" t="s">
        <v>551</v>
      </c>
      <c r="C49" s="50" t="s">
        <v>165</v>
      </c>
      <c r="D49" s="50" t="s">
        <v>499</v>
      </c>
      <c r="E49" s="44">
        <v>1991</v>
      </c>
      <c r="F49" s="44"/>
      <c r="G49" s="40">
        <v>1</v>
      </c>
      <c r="H49" s="33">
        <v>31</v>
      </c>
      <c r="I49" s="40">
        <v>4</v>
      </c>
      <c r="J49" s="33">
        <v>0</v>
      </c>
      <c r="K49" s="40">
        <f>IF(J49=1,20,IF(J49=2,18,IF(J49=3,17,IF(J49=4,16,IF(J49=5,15,IF(J49=6,14,IF(J49=7,13,IF(J49=8,12,0))))))))</f>
        <v>0</v>
      </c>
      <c r="L49" s="33"/>
      <c r="M49" s="40">
        <f t="shared" si="4"/>
        <v>0</v>
      </c>
      <c r="N49" s="40">
        <f t="shared" si="3"/>
        <v>4</v>
      </c>
    </row>
    <row r="50" spans="1:14" ht="12.75" customHeight="1">
      <c r="A50" s="48">
        <v>45</v>
      </c>
      <c r="B50" s="50" t="s">
        <v>577</v>
      </c>
      <c r="C50" s="50" t="s">
        <v>455</v>
      </c>
      <c r="D50" s="50" t="s">
        <v>578</v>
      </c>
      <c r="E50" s="44">
        <v>1988</v>
      </c>
      <c r="F50" s="44">
        <v>95</v>
      </c>
      <c r="G50" s="40">
        <v>2</v>
      </c>
      <c r="H50" s="33">
        <v>0</v>
      </c>
      <c r="I50" s="40">
        <f>IF(H50=1,20,IF(H50=2,18,IF(H50=3,17,IF(H50=4,16,IF(H50=5,15,IF(H50=6,14,IF(H50=7,13,IF(H50=8,12,0))))))))</f>
        <v>0</v>
      </c>
      <c r="J50" s="33">
        <v>21</v>
      </c>
      <c r="K50" s="40">
        <v>4</v>
      </c>
      <c r="L50" s="33"/>
      <c r="M50" s="40">
        <f t="shared" si="4"/>
        <v>0</v>
      </c>
      <c r="N50" s="40">
        <f t="shared" si="3"/>
        <v>4</v>
      </c>
    </row>
    <row r="51" spans="1:14" ht="12.75" customHeight="1">
      <c r="A51" s="48">
        <v>46</v>
      </c>
      <c r="B51" s="50" t="s">
        <v>572</v>
      </c>
      <c r="C51" s="50" t="s">
        <v>573</v>
      </c>
      <c r="D51" s="50" t="s">
        <v>159</v>
      </c>
      <c r="E51" s="44">
        <v>1992</v>
      </c>
      <c r="F51" s="44">
        <v>92</v>
      </c>
      <c r="G51" s="40">
        <v>1</v>
      </c>
      <c r="H51" s="33">
        <v>0</v>
      </c>
      <c r="I51" s="40">
        <f>IF(H51=1,20,IF(H51=2,18,IF(H51=3,17,IF(H51=4,16,IF(H51=5,15,IF(H51=6,14,IF(H51=7,13,IF(H51=8,12,0))))))))</f>
        <v>0</v>
      </c>
      <c r="J51" s="33">
        <v>27</v>
      </c>
      <c r="K51" s="40">
        <v>4</v>
      </c>
      <c r="L51" s="33"/>
      <c r="M51" s="40">
        <f t="shared" si="4"/>
        <v>0</v>
      </c>
      <c r="N51" s="40">
        <f t="shared" si="3"/>
        <v>4</v>
      </c>
    </row>
    <row r="52" spans="1:14" ht="12.75" customHeight="1">
      <c r="A52" s="48">
        <v>47</v>
      </c>
      <c r="B52" s="50" t="s">
        <v>119</v>
      </c>
      <c r="C52" s="50" t="s">
        <v>120</v>
      </c>
      <c r="D52" s="50" t="s">
        <v>121</v>
      </c>
      <c r="E52" s="44">
        <v>1987</v>
      </c>
      <c r="F52" s="44">
        <v>2</v>
      </c>
      <c r="G52" s="40">
        <v>2</v>
      </c>
      <c r="H52" s="33">
        <v>52</v>
      </c>
      <c r="I52" s="40">
        <v>1</v>
      </c>
      <c r="J52" s="33">
        <v>37</v>
      </c>
      <c r="K52" s="40">
        <v>3</v>
      </c>
      <c r="L52" s="33"/>
      <c r="M52" s="40">
        <f t="shared" si="4"/>
        <v>0</v>
      </c>
      <c r="N52" s="40">
        <f t="shared" si="3"/>
        <v>4</v>
      </c>
    </row>
    <row r="53" spans="1:14" ht="12.75" customHeight="1">
      <c r="A53" s="48">
        <v>48</v>
      </c>
      <c r="B53" s="50" t="s">
        <v>287</v>
      </c>
      <c r="C53" s="50" t="s">
        <v>288</v>
      </c>
      <c r="D53" s="50" t="s">
        <v>182</v>
      </c>
      <c r="E53" s="44">
        <v>1955</v>
      </c>
      <c r="F53" s="44">
        <v>65</v>
      </c>
      <c r="G53" s="40">
        <v>5</v>
      </c>
      <c r="H53" s="33">
        <v>51</v>
      </c>
      <c r="I53" s="40">
        <v>1</v>
      </c>
      <c r="J53" s="33">
        <v>40</v>
      </c>
      <c r="K53" s="40">
        <v>3</v>
      </c>
      <c r="L53" s="33"/>
      <c r="M53" s="40">
        <f t="shared" si="4"/>
        <v>0</v>
      </c>
      <c r="N53" s="40">
        <f t="shared" si="3"/>
        <v>4</v>
      </c>
    </row>
    <row r="54" spans="1:14" ht="12.75" customHeight="1">
      <c r="A54" s="48">
        <v>49</v>
      </c>
      <c r="B54" s="50" t="s">
        <v>315</v>
      </c>
      <c r="C54" s="50" t="s">
        <v>123</v>
      </c>
      <c r="D54" s="50" t="s">
        <v>124</v>
      </c>
      <c r="E54" s="44">
        <v>1973</v>
      </c>
      <c r="F54" s="44">
        <v>78</v>
      </c>
      <c r="G54" s="40">
        <v>3</v>
      </c>
      <c r="H54" s="33">
        <v>46</v>
      </c>
      <c r="I54" s="40">
        <v>2</v>
      </c>
      <c r="J54" s="33">
        <v>41</v>
      </c>
      <c r="K54" s="40">
        <v>2</v>
      </c>
      <c r="L54" s="33"/>
      <c r="M54" s="40">
        <f t="shared" si="4"/>
        <v>0</v>
      </c>
      <c r="N54" s="40">
        <f t="shared" si="3"/>
        <v>4</v>
      </c>
    </row>
    <row r="55" spans="1:14" ht="12.75" customHeight="1">
      <c r="A55" s="48">
        <v>50</v>
      </c>
      <c r="B55" s="50" t="s">
        <v>326</v>
      </c>
      <c r="C55" s="50" t="s">
        <v>130</v>
      </c>
      <c r="D55" s="50" t="s">
        <v>250</v>
      </c>
      <c r="E55" s="44">
        <v>1958</v>
      </c>
      <c r="F55" s="44">
        <v>85</v>
      </c>
      <c r="G55" s="40">
        <v>5</v>
      </c>
      <c r="H55" s="33">
        <v>50</v>
      </c>
      <c r="I55" s="40">
        <v>2</v>
      </c>
      <c r="J55" s="33">
        <v>45</v>
      </c>
      <c r="K55" s="40">
        <v>2</v>
      </c>
      <c r="L55" s="33"/>
      <c r="M55" s="40">
        <f t="shared" si="4"/>
        <v>0</v>
      </c>
      <c r="N55" s="40">
        <f t="shared" si="3"/>
        <v>4</v>
      </c>
    </row>
    <row r="56" spans="1:14" ht="12.75" customHeight="1">
      <c r="A56" s="48">
        <v>51</v>
      </c>
      <c r="B56" s="50" t="s">
        <v>196</v>
      </c>
      <c r="C56" s="50" t="s">
        <v>197</v>
      </c>
      <c r="D56" s="50" t="s">
        <v>124</v>
      </c>
      <c r="E56" s="44">
        <v>1940</v>
      </c>
      <c r="F56" s="44">
        <v>31</v>
      </c>
      <c r="G56" s="40">
        <v>7</v>
      </c>
      <c r="H56" s="33">
        <v>49</v>
      </c>
      <c r="I56" s="40">
        <v>2</v>
      </c>
      <c r="J56" s="33">
        <v>47</v>
      </c>
      <c r="K56" s="40">
        <v>2</v>
      </c>
      <c r="L56" s="33"/>
      <c r="M56" s="40">
        <f t="shared" si="4"/>
        <v>0</v>
      </c>
      <c r="N56" s="40">
        <f t="shared" si="3"/>
        <v>4</v>
      </c>
    </row>
    <row r="57" spans="1:14" ht="12.75" customHeight="1">
      <c r="A57" s="48">
        <v>52</v>
      </c>
      <c r="B57" s="50" t="s">
        <v>181</v>
      </c>
      <c r="C57" s="50" t="s">
        <v>135</v>
      </c>
      <c r="D57" s="50" t="s">
        <v>182</v>
      </c>
      <c r="E57" s="44">
        <v>1962</v>
      </c>
      <c r="F57" s="44">
        <v>24</v>
      </c>
      <c r="G57" s="40">
        <v>4</v>
      </c>
      <c r="H57" s="33">
        <v>32</v>
      </c>
      <c r="I57" s="40">
        <v>3</v>
      </c>
      <c r="J57" s="33">
        <v>0</v>
      </c>
      <c r="K57" s="40">
        <f>IF(J57=1,20,IF(J57=2,18,IF(J57=3,17,IF(J57=4,16,IF(J57=5,15,IF(J57=6,14,IF(J57=7,13,IF(J57=8,12,0))))))))</f>
        <v>0</v>
      </c>
      <c r="L57" s="33"/>
      <c r="M57" s="40">
        <f t="shared" si="4"/>
        <v>0</v>
      </c>
      <c r="N57" s="40">
        <f t="shared" si="3"/>
        <v>3</v>
      </c>
    </row>
    <row r="58" spans="1:14" ht="12.75" customHeight="1">
      <c r="A58" s="48">
        <v>53</v>
      </c>
      <c r="B58" s="50" t="s">
        <v>319</v>
      </c>
      <c r="C58" s="50" t="s">
        <v>127</v>
      </c>
      <c r="D58" s="50" t="s">
        <v>121</v>
      </c>
      <c r="E58" s="44">
        <v>1993</v>
      </c>
      <c r="F58" s="44">
        <v>81</v>
      </c>
      <c r="G58" s="40">
        <v>1</v>
      </c>
      <c r="H58" s="33">
        <v>40</v>
      </c>
      <c r="I58" s="40">
        <v>3</v>
      </c>
      <c r="J58" s="33">
        <v>0</v>
      </c>
      <c r="K58" s="40">
        <f>IF(J58=1,20,IF(J58=2,18,IF(J58=3,17,IF(J58=4,16,IF(J58=5,15,IF(J58=6,14,IF(J58=7,13,IF(J58=8,12,0))))))))</f>
        <v>0</v>
      </c>
      <c r="L58" s="33"/>
      <c r="M58" s="40">
        <f t="shared" si="4"/>
        <v>0</v>
      </c>
      <c r="N58" s="40">
        <f t="shared" si="3"/>
        <v>3</v>
      </c>
    </row>
    <row r="59" spans="1:14" ht="12.75" customHeight="1">
      <c r="A59" s="48">
        <v>54</v>
      </c>
      <c r="B59" s="50" t="s">
        <v>204</v>
      </c>
      <c r="C59" s="50" t="s">
        <v>257</v>
      </c>
      <c r="D59" s="50" t="s">
        <v>208</v>
      </c>
      <c r="E59" s="44">
        <v>1963</v>
      </c>
      <c r="F59" s="44">
        <v>97</v>
      </c>
      <c r="G59" s="40">
        <v>4</v>
      </c>
      <c r="H59" s="33">
        <v>0</v>
      </c>
      <c r="I59" s="40">
        <f>IF(H59=1,20,IF(H59=2,18,IF(H59=3,17,IF(H59=4,16,IF(H59=5,15,IF(H59=6,14,IF(H59=7,13,IF(H59=8,12,0))))))))</f>
        <v>0</v>
      </c>
      <c r="J59" s="33">
        <v>31</v>
      </c>
      <c r="K59" s="40">
        <v>3</v>
      </c>
      <c r="L59" s="33"/>
      <c r="M59" s="40">
        <f t="shared" si="4"/>
        <v>0</v>
      </c>
      <c r="N59" s="40">
        <f t="shared" si="3"/>
        <v>3</v>
      </c>
    </row>
    <row r="60" spans="1:14" ht="12.75" customHeight="1">
      <c r="A60" s="48">
        <v>55</v>
      </c>
      <c r="B60" s="50" t="s">
        <v>575</v>
      </c>
      <c r="C60" s="50" t="s">
        <v>314</v>
      </c>
      <c r="D60" s="50" t="s">
        <v>574</v>
      </c>
      <c r="E60" s="44">
        <v>1951</v>
      </c>
      <c r="F60" s="44">
        <v>93</v>
      </c>
      <c r="G60" s="40">
        <v>5</v>
      </c>
      <c r="H60" s="33">
        <v>0</v>
      </c>
      <c r="I60" s="40">
        <f>IF(H60=1,20,IF(H60=2,18,IF(H60=3,17,IF(H60=4,16,IF(H60=5,15,IF(H60=6,14,IF(H60=7,13,IF(H60=8,12,0))))))))</f>
        <v>0</v>
      </c>
      <c r="J60" s="33">
        <v>36</v>
      </c>
      <c r="K60" s="40">
        <v>3</v>
      </c>
      <c r="L60" s="33"/>
      <c r="M60" s="40">
        <f t="shared" si="4"/>
        <v>0</v>
      </c>
      <c r="N60" s="40">
        <f t="shared" si="3"/>
        <v>3</v>
      </c>
    </row>
    <row r="61" spans="1:14" ht="12.75" customHeight="1">
      <c r="A61" s="48">
        <v>56</v>
      </c>
      <c r="B61" s="50" t="s">
        <v>576</v>
      </c>
      <c r="C61" s="50" t="s">
        <v>257</v>
      </c>
      <c r="D61" s="50" t="s">
        <v>574</v>
      </c>
      <c r="E61" s="44">
        <v>1962</v>
      </c>
      <c r="F61" s="44">
        <v>94</v>
      </c>
      <c r="G61" s="40">
        <v>5</v>
      </c>
      <c r="H61" s="33">
        <v>0</v>
      </c>
      <c r="I61" s="40">
        <f>IF(H61=1,20,IF(H61=2,18,IF(H61=3,17,IF(H61=4,16,IF(H61=5,15,IF(H61=6,14,IF(H61=7,13,IF(H61=8,12,0))))))))</f>
        <v>0</v>
      </c>
      <c r="J61" s="33">
        <v>39</v>
      </c>
      <c r="K61" s="40">
        <v>3</v>
      </c>
      <c r="L61" s="33"/>
      <c r="M61" s="40">
        <f t="shared" si="4"/>
        <v>0</v>
      </c>
      <c r="N61" s="40">
        <f t="shared" si="3"/>
        <v>3</v>
      </c>
    </row>
    <row r="62" spans="1:14" ht="12.75" customHeight="1">
      <c r="A62" s="48">
        <v>57</v>
      </c>
      <c r="B62" s="50" t="s">
        <v>178</v>
      </c>
      <c r="C62" s="50" t="s">
        <v>179</v>
      </c>
      <c r="D62" s="50" t="s">
        <v>180</v>
      </c>
      <c r="E62" s="44">
        <v>1960</v>
      </c>
      <c r="F62" s="44">
        <v>23</v>
      </c>
      <c r="G62" s="40">
        <v>5</v>
      </c>
      <c r="H62" s="33">
        <v>57</v>
      </c>
      <c r="I62" s="40">
        <v>1</v>
      </c>
      <c r="J62" s="33">
        <v>44</v>
      </c>
      <c r="K62" s="40">
        <v>2</v>
      </c>
      <c r="L62" s="33"/>
      <c r="M62" s="40">
        <f t="shared" si="4"/>
        <v>0</v>
      </c>
      <c r="N62" s="40">
        <f t="shared" si="3"/>
        <v>3</v>
      </c>
    </row>
    <row r="63" spans="1:14" ht="12.75" customHeight="1">
      <c r="A63" s="48">
        <v>58</v>
      </c>
      <c r="B63" s="50" t="s">
        <v>198</v>
      </c>
      <c r="C63" s="50" t="s">
        <v>135</v>
      </c>
      <c r="D63" s="50" t="s">
        <v>124</v>
      </c>
      <c r="E63" s="44">
        <v>1963</v>
      </c>
      <c r="F63" s="44">
        <v>32</v>
      </c>
      <c r="G63" s="40">
        <v>4</v>
      </c>
      <c r="H63" s="33">
        <v>61</v>
      </c>
      <c r="I63" s="40">
        <v>1</v>
      </c>
      <c r="J63" s="33">
        <v>48</v>
      </c>
      <c r="K63" s="40">
        <v>2</v>
      </c>
      <c r="L63" s="33"/>
      <c r="M63" s="40">
        <f t="shared" si="4"/>
        <v>0</v>
      </c>
      <c r="N63" s="40">
        <f t="shared" si="3"/>
        <v>3</v>
      </c>
    </row>
    <row r="64" spans="1:14" ht="12.75" customHeight="1">
      <c r="A64" s="48">
        <v>59</v>
      </c>
      <c r="B64" s="50" t="s">
        <v>265</v>
      </c>
      <c r="C64" s="50" t="s">
        <v>266</v>
      </c>
      <c r="D64" s="50" t="s">
        <v>267</v>
      </c>
      <c r="E64" s="44">
        <v>1949</v>
      </c>
      <c r="F64" s="44">
        <v>57</v>
      </c>
      <c r="G64" s="40">
        <v>6</v>
      </c>
      <c r="H64" s="33">
        <v>58</v>
      </c>
      <c r="I64" s="40">
        <v>1</v>
      </c>
      <c r="J64" s="33">
        <v>49</v>
      </c>
      <c r="K64" s="40">
        <v>2</v>
      </c>
      <c r="L64" s="33"/>
      <c r="M64" s="40">
        <f t="shared" si="4"/>
        <v>0</v>
      </c>
      <c r="N64" s="40">
        <f t="shared" si="3"/>
        <v>3</v>
      </c>
    </row>
    <row r="65" spans="1:14" ht="12.75" customHeight="1">
      <c r="A65" s="48">
        <v>60</v>
      </c>
      <c r="B65" s="50" t="s">
        <v>147</v>
      </c>
      <c r="C65" s="50" t="s">
        <v>148</v>
      </c>
      <c r="D65" s="50" t="s">
        <v>146</v>
      </c>
      <c r="E65" s="44">
        <v>1944</v>
      </c>
      <c r="F65" s="44">
        <v>12</v>
      </c>
      <c r="G65" s="40">
        <v>6</v>
      </c>
      <c r="H65" s="33">
        <v>66</v>
      </c>
      <c r="I65" s="40">
        <v>1</v>
      </c>
      <c r="J65" s="33">
        <v>50</v>
      </c>
      <c r="K65" s="40">
        <v>2</v>
      </c>
      <c r="L65" s="33"/>
      <c r="M65" s="40">
        <f t="shared" si="4"/>
        <v>0</v>
      </c>
      <c r="N65" s="40">
        <f t="shared" si="3"/>
        <v>3</v>
      </c>
    </row>
    <row r="66" spans="1:14" ht="12.75" customHeight="1">
      <c r="A66" s="48">
        <v>61</v>
      </c>
      <c r="B66" s="50" t="s">
        <v>334</v>
      </c>
      <c r="C66" s="50" t="s">
        <v>335</v>
      </c>
      <c r="D66" s="50" t="s">
        <v>121</v>
      </c>
      <c r="E66" s="44">
        <v>1950</v>
      </c>
      <c r="F66" s="44">
        <v>90</v>
      </c>
      <c r="G66" s="40">
        <v>6</v>
      </c>
      <c r="H66" s="33">
        <v>59</v>
      </c>
      <c r="I66" s="40">
        <v>0</v>
      </c>
      <c r="J66" s="33">
        <v>0</v>
      </c>
      <c r="K66" s="40">
        <f>IF(J66=1,20,IF(J66=2,18,IF(J66=3,17,IF(J66=4,16,IF(J66=5,15,IF(J66=6,14,IF(J66=7,13,IF(J66=8,12,0))))))))</f>
        <v>0</v>
      </c>
      <c r="L66" s="33"/>
      <c r="M66" s="48">
        <v>0</v>
      </c>
      <c r="N66" s="50">
        <v>2</v>
      </c>
    </row>
    <row r="67" spans="1:14" ht="12.75" customHeight="1">
      <c r="A67" s="48">
        <v>62</v>
      </c>
      <c r="B67" s="50" t="s">
        <v>152</v>
      </c>
      <c r="C67" s="50" t="s">
        <v>135</v>
      </c>
      <c r="D67" s="50" t="s">
        <v>153</v>
      </c>
      <c r="E67" s="44">
        <v>1967</v>
      </c>
      <c r="F67" s="44">
        <v>14</v>
      </c>
      <c r="G67" s="40">
        <v>4</v>
      </c>
      <c r="H67" s="33">
        <v>41</v>
      </c>
      <c r="I67" s="40">
        <v>2</v>
      </c>
      <c r="J67" s="33">
        <v>0</v>
      </c>
      <c r="K67" s="40">
        <f>IF(J67=1,20,IF(J67=2,18,IF(J67=3,17,IF(J67=4,16,IF(J67=5,15,IF(J67=6,14,IF(J67=7,13,IF(J67=8,12,0))))))))</f>
        <v>0</v>
      </c>
      <c r="L67" s="33"/>
      <c r="M67" s="40">
        <f aca="true" t="shared" si="5" ref="M67:M98">IF(L67=1,20,IF(L67=2,18,IF(L67=3,17,IF(L67=4,16,IF(L67=5,15,IF(L67=6,14,IF(L67=7,13,IF(L67=8,12,0))))))))</f>
        <v>0</v>
      </c>
      <c r="N67" s="40">
        <f aca="true" t="shared" si="6" ref="N67:N88">I67+K67+M67</f>
        <v>2</v>
      </c>
    </row>
    <row r="68" spans="1:14" ht="12.75" customHeight="1">
      <c r="A68" s="48">
        <v>63</v>
      </c>
      <c r="B68" s="50" t="s">
        <v>320</v>
      </c>
      <c r="C68" s="50" t="s">
        <v>127</v>
      </c>
      <c r="D68" s="50" t="s">
        <v>321</v>
      </c>
      <c r="E68" s="44">
        <v>1976</v>
      </c>
      <c r="F68" s="44">
        <v>82</v>
      </c>
      <c r="G68" s="40">
        <v>3</v>
      </c>
      <c r="H68" s="33">
        <v>48</v>
      </c>
      <c r="I68" s="40">
        <v>2</v>
      </c>
      <c r="J68" s="33">
        <v>0</v>
      </c>
      <c r="K68" s="40">
        <f>IF(J68=1,20,IF(J68=2,18,IF(J68=3,17,IF(J68=4,16,IF(J68=5,15,IF(J68=6,14,IF(J68=7,13,IF(J68=8,12,0))))))))</f>
        <v>0</v>
      </c>
      <c r="L68" s="33"/>
      <c r="M68" s="40">
        <f t="shared" si="5"/>
        <v>0</v>
      </c>
      <c r="N68" s="40">
        <f t="shared" si="6"/>
        <v>2</v>
      </c>
    </row>
    <row r="69" spans="1:14" ht="12.75" customHeight="1">
      <c r="A69" s="48">
        <v>64</v>
      </c>
      <c r="B69" s="50" t="s">
        <v>581</v>
      </c>
      <c r="C69" s="50" t="s">
        <v>190</v>
      </c>
      <c r="D69" s="50" t="s">
        <v>208</v>
      </c>
      <c r="E69" s="44">
        <v>1991</v>
      </c>
      <c r="F69" s="44">
        <v>96</v>
      </c>
      <c r="G69" s="40">
        <v>1</v>
      </c>
      <c r="H69" s="33">
        <v>0</v>
      </c>
      <c r="I69" s="40">
        <f>IF(H69=1,20,IF(H69=2,18,IF(H69=3,17,IF(H69=4,16,IF(H69=5,15,IF(H69=6,14,IF(H69=7,13,IF(H69=8,12,0))))))))</f>
        <v>0</v>
      </c>
      <c r="J69" s="33">
        <v>43</v>
      </c>
      <c r="K69" s="40">
        <v>2</v>
      </c>
      <c r="L69" s="33"/>
      <c r="M69" s="40">
        <f t="shared" si="5"/>
        <v>0</v>
      </c>
      <c r="N69" s="40">
        <f t="shared" si="6"/>
        <v>2</v>
      </c>
    </row>
    <row r="70" spans="1:14" ht="12.75" customHeight="1">
      <c r="A70" s="48">
        <v>65</v>
      </c>
      <c r="B70" s="50" t="s">
        <v>587</v>
      </c>
      <c r="C70" s="49" t="s">
        <v>137</v>
      </c>
      <c r="D70" s="50" t="s">
        <v>128</v>
      </c>
      <c r="E70" s="48">
        <v>1975</v>
      </c>
      <c r="F70" s="50">
        <v>102</v>
      </c>
      <c r="G70" s="78">
        <v>3</v>
      </c>
      <c r="H70" s="50">
        <v>0</v>
      </c>
      <c r="I70" s="48">
        <v>0</v>
      </c>
      <c r="J70" s="50">
        <v>46</v>
      </c>
      <c r="K70" s="48">
        <v>2</v>
      </c>
      <c r="L70" s="50"/>
      <c r="M70" s="40">
        <f t="shared" si="5"/>
        <v>0</v>
      </c>
      <c r="N70" s="40">
        <f t="shared" si="6"/>
        <v>2</v>
      </c>
    </row>
    <row r="71" spans="1:14" ht="12.75" customHeight="1">
      <c r="A71" s="48">
        <v>66</v>
      </c>
      <c r="B71" s="50" t="s">
        <v>329</v>
      </c>
      <c r="C71" s="50" t="s">
        <v>314</v>
      </c>
      <c r="D71" s="50" t="s">
        <v>224</v>
      </c>
      <c r="E71" s="44">
        <v>1962</v>
      </c>
      <c r="F71" s="44">
        <v>88</v>
      </c>
      <c r="G71" s="40">
        <v>4</v>
      </c>
      <c r="H71" s="33">
        <v>71</v>
      </c>
      <c r="I71" s="40">
        <v>1</v>
      </c>
      <c r="J71" s="33">
        <v>51</v>
      </c>
      <c r="K71" s="40">
        <v>1</v>
      </c>
      <c r="L71" s="33"/>
      <c r="M71" s="40">
        <f t="shared" si="5"/>
        <v>0</v>
      </c>
      <c r="N71" s="40">
        <f t="shared" si="6"/>
        <v>2</v>
      </c>
    </row>
    <row r="72" spans="1:14" ht="12.75" customHeight="1">
      <c r="A72" s="48">
        <v>67</v>
      </c>
      <c r="B72" s="50" t="s">
        <v>283</v>
      </c>
      <c r="C72" s="50" t="s">
        <v>284</v>
      </c>
      <c r="D72" s="50" t="s">
        <v>182</v>
      </c>
      <c r="E72" s="44">
        <v>1950</v>
      </c>
      <c r="F72" s="44">
        <v>63</v>
      </c>
      <c r="G72" s="40">
        <v>6</v>
      </c>
      <c r="H72" s="33">
        <v>69</v>
      </c>
      <c r="I72" s="40">
        <v>1</v>
      </c>
      <c r="J72" s="33">
        <v>52</v>
      </c>
      <c r="K72" s="40">
        <v>1</v>
      </c>
      <c r="L72" s="33"/>
      <c r="M72" s="40">
        <f t="shared" si="5"/>
        <v>0</v>
      </c>
      <c r="N72" s="40">
        <f t="shared" si="6"/>
        <v>2</v>
      </c>
    </row>
    <row r="73" spans="1:14" ht="12.75" customHeight="1">
      <c r="A73" s="48">
        <v>68</v>
      </c>
      <c r="B73" s="50" t="s">
        <v>138</v>
      </c>
      <c r="C73" s="50" t="s">
        <v>139</v>
      </c>
      <c r="D73" s="50" t="s">
        <v>124</v>
      </c>
      <c r="E73" s="44">
        <v>1962</v>
      </c>
      <c r="F73" s="44">
        <v>9</v>
      </c>
      <c r="G73" s="40">
        <v>4</v>
      </c>
      <c r="H73" s="33">
        <v>53</v>
      </c>
      <c r="I73" s="40">
        <v>1</v>
      </c>
      <c r="J73" s="33">
        <v>55</v>
      </c>
      <c r="K73" s="40">
        <v>1</v>
      </c>
      <c r="L73" s="33"/>
      <c r="M73" s="40">
        <f t="shared" si="5"/>
        <v>0</v>
      </c>
      <c r="N73" s="40">
        <f t="shared" si="6"/>
        <v>2</v>
      </c>
    </row>
    <row r="74" spans="1:14" ht="12.75" customHeight="1">
      <c r="A74" s="48">
        <v>69</v>
      </c>
      <c r="B74" s="50" t="s">
        <v>310</v>
      </c>
      <c r="C74" s="50" t="s">
        <v>165</v>
      </c>
      <c r="D74" s="50" t="s">
        <v>121</v>
      </c>
      <c r="E74" s="44">
        <v>1981</v>
      </c>
      <c r="F74" s="44">
        <v>76</v>
      </c>
      <c r="G74" s="40">
        <v>2</v>
      </c>
      <c r="H74" s="33">
        <v>62</v>
      </c>
      <c r="I74" s="40">
        <v>1</v>
      </c>
      <c r="J74" s="33">
        <v>55</v>
      </c>
      <c r="K74" s="40">
        <v>1</v>
      </c>
      <c r="L74" s="33"/>
      <c r="M74" s="40">
        <f t="shared" si="5"/>
        <v>0</v>
      </c>
      <c r="N74" s="40">
        <f t="shared" si="6"/>
        <v>2</v>
      </c>
    </row>
    <row r="75" spans="1:14" ht="12.75" customHeight="1">
      <c r="A75" s="48">
        <v>70</v>
      </c>
      <c r="B75" s="50" t="s">
        <v>289</v>
      </c>
      <c r="C75" s="50" t="s">
        <v>290</v>
      </c>
      <c r="D75" s="50" t="s">
        <v>124</v>
      </c>
      <c r="E75" s="44">
        <v>1959</v>
      </c>
      <c r="F75" s="44">
        <v>66</v>
      </c>
      <c r="G75" s="40">
        <v>5</v>
      </c>
      <c r="H75" s="33">
        <v>67</v>
      </c>
      <c r="I75" s="40">
        <v>1</v>
      </c>
      <c r="J75" s="33">
        <v>57</v>
      </c>
      <c r="K75" s="40">
        <v>1</v>
      </c>
      <c r="L75" s="33"/>
      <c r="M75" s="40">
        <f t="shared" si="5"/>
        <v>0</v>
      </c>
      <c r="N75" s="40">
        <f t="shared" si="6"/>
        <v>2</v>
      </c>
    </row>
    <row r="76" spans="1:14" ht="12.75" customHeight="1">
      <c r="A76" s="48">
        <v>71</v>
      </c>
      <c r="B76" s="50" t="s">
        <v>173</v>
      </c>
      <c r="C76" s="50" t="s">
        <v>174</v>
      </c>
      <c r="D76" s="50" t="s">
        <v>121</v>
      </c>
      <c r="E76" s="44">
        <v>1958</v>
      </c>
      <c r="F76" s="44">
        <v>22</v>
      </c>
      <c r="G76" s="40">
        <v>5</v>
      </c>
      <c r="H76" s="33">
        <v>76</v>
      </c>
      <c r="I76" s="40">
        <v>1</v>
      </c>
      <c r="J76" s="33">
        <v>58</v>
      </c>
      <c r="K76" s="40">
        <v>1</v>
      </c>
      <c r="L76" s="33"/>
      <c r="M76" s="40">
        <f t="shared" si="5"/>
        <v>0</v>
      </c>
      <c r="N76" s="40">
        <f t="shared" si="6"/>
        <v>2</v>
      </c>
    </row>
    <row r="77" spans="1:14" ht="12.75" customHeight="1">
      <c r="A77" s="48">
        <v>72</v>
      </c>
      <c r="B77" s="50" t="s">
        <v>296</v>
      </c>
      <c r="C77" s="50" t="s">
        <v>123</v>
      </c>
      <c r="D77" s="50" t="s">
        <v>297</v>
      </c>
      <c r="E77" s="44">
        <v>1959</v>
      </c>
      <c r="F77" s="44">
        <v>68</v>
      </c>
      <c r="G77" s="40">
        <v>5</v>
      </c>
      <c r="H77" s="33">
        <v>78</v>
      </c>
      <c r="I77" s="40">
        <v>1</v>
      </c>
      <c r="J77" s="33">
        <v>60</v>
      </c>
      <c r="K77" s="40">
        <v>1</v>
      </c>
      <c r="L77" s="33"/>
      <c r="M77" s="40">
        <f t="shared" si="5"/>
        <v>0</v>
      </c>
      <c r="N77" s="40">
        <f t="shared" si="6"/>
        <v>2</v>
      </c>
    </row>
    <row r="78" spans="1:14" ht="12.75" customHeight="1">
      <c r="A78" s="48">
        <v>73</v>
      </c>
      <c r="B78" s="50" t="s">
        <v>327</v>
      </c>
      <c r="C78" s="50" t="s">
        <v>148</v>
      </c>
      <c r="D78" s="50" t="s">
        <v>163</v>
      </c>
      <c r="E78" s="44">
        <v>1950</v>
      </c>
      <c r="F78" s="44">
        <v>86</v>
      </c>
      <c r="G78" s="40">
        <v>6</v>
      </c>
      <c r="H78" s="33">
        <v>79</v>
      </c>
      <c r="I78" s="40">
        <v>1</v>
      </c>
      <c r="J78" s="33">
        <v>61</v>
      </c>
      <c r="K78" s="40">
        <v>1</v>
      </c>
      <c r="L78" s="33"/>
      <c r="M78" s="40">
        <f t="shared" si="5"/>
        <v>0</v>
      </c>
      <c r="N78" s="40">
        <f t="shared" si="6"/>
        <v>2</v>
      </c>
    </row>
    <row r="79" spans="1:14" ht="12.75" customHeight="1">
      <c r="A79" s="48">
        <v>74</v>
      </c>
      <c r="B79" s="50" t="s">
        <v>169</v>
      </c>
      <c r="C79" s="50" t="s">
        <v>148</v>
      </c>
      <c r="D79" s="50" t="s">
        <v>170</v>
      </c>
      <c r="E79" s="44">
        <v>1960</v>
      </c>
      <c r="F79" s="44">
        <v>20</v>
      </c>
      <c r="G79" s="40">
        <v>5</v>
      </c>
      <c r="H79" s="33">
        <v>75</v>
      </c>
      <c r="I79" s="40">
        <v>1</v>
      </c>
      <c r="J79" s="33">
        <v>62</v>
      </c>
      <c r="K79" s="40">
        <v>1</v>
      </c>
      <c r="L79" s="33"/>
      <c r="M79" s="40">
        <f t="shared" si="5"/>
        <v>0</v>
      </c>
      <c r="N79" s="40">
        <f t="shared" si="6"/>
        <v>2</v>
      </c>
    </row>
    <row r="80" spans="1:14" ht="12.75" customHeight="1">
      <c r="A80" s="48">
        <v>75</v>
      </c>
      <c r="B80" s="50" t="s">
        <v>162</v>
      </c>
      <c r="C80" s="50" t="s">
        <v>135</v>
      </c>
      <c r="D80" s="50" t="s">
        <v>163</v>
      </c>
      <c r="E80" s="44">
        <v>1968</v>
      </c>
      <c r="F80" s="44">
        <v>17</v>
      </c>
      <c r="G80" s="40">
        <v>4</v>
      </c>
      <c r="H80" s="33">
        <v>81</v>
      </c>
      <c r="I80" s="40">
        <v>1</v>
      </c>
      <c r="J80" s="33">
        <v>63</v>
      </c>
      <c r="K80" s="40">
        <v>1</v>
      </c>
      <c r="L80" s="33"/>
      <c r="M80" s="40">
        <f t="shared" si="5"/>
        <v>0</v>
      </c>
      <c r="N80" s="40">
        <f t="shared" si="6"/>
        <v>2</v>
      </c>
    </row>
    <row r="81" spans="1:14" ht="12.75" customHeight="1">
      <c r="A81" s="48">
        <v>76</v>
      </c>
      <c r="B81" s="50" t="s">
        <v>303</v>
      </c>
      <c r="C81" s="50" t="s">
        <v>304</v>
      </c>
      <c r="D81" s="50" t="s">
        <v>305</v>
      </c>
      <c r="E81" s="44">
        <v>1959</v>
      </c>
      <c r="F81" s="44">
        <v>73</v>
      </c>
      <c r="G81" s="40">
        <v>5</v>
      </c>
      <c r="H81" s="33">
        <v>54</v>
      </c>
      <c r="I81" s="40">
        <v>1</v>
      </c>
      <c r="J81" s="33">
        <v>64</v>
      </c>
      <c r="K81" s="40">
        <v>1</v>
      </c>
      <c r="L81" s="33"/>
      <c r="M81" s="40">
        <f t="shared" si="5"/>
        <v>0</v>
      </c>
      <c r="N81" s="40">
        <f t="shared" si="6"/>
        <v>2</v>
      </c>
    </row>
    <row r="82" spans="1:14" ht="12.75" customHeight="1">
      <c r="A82" s="48">
        <v>77</v>
      </c>
      <c r="B82" s="50" t="s">
        <v>132</v>
      </c>
      <c r="C82" s="50" t="s">
        <v>133</v>
      </c>
      <c r="D82" s="50" t="s">
        <v>128</v>
      </c>
      <c r="E82" s="44">
        <v>1962</v>
      </c>
      <c r="F82" s="44">
        <v>6</v>
      </c>
      <c r="G82" s="40">
        <v>4</v>
      </c>
      <c r="H82" s="33">
        <v>87</v>
      </c>
      <c r="I82" s="40">
        <v>1</v>
      </c>
      <c r="J82" s="33">
        <v>65</v>
      </c>
      <c r="K82" s="40">
        <v>1</v>
      </c>
      <c r="L82" s="33"/>
      <c r="M82" s="40">
        <f t="shared" si="5"/>
        <v>0</v>
      </c>
      <c r="N82" s="40">
        <f t="shared" si="6"/>
        <v>2</v>
      </c>
    </row>
    <row r="83" spans="1:14" ht="12.75" customHeight="1">
      <c r="A83" s="48">
        <v>78</v>
      </c>
      <c r="B83" s="50" t="s">
        <v>126</v>
      </c>
      <c r="C83" s="50" t="s">
        <v>127</v>
      </c>
      <c r="D83" s="50" t="s">
        <v>128</v>
      </c>
      <c r="E83" s="44">
        <v>1976</v>
      </c>
      <c r="F83" s="44">
        <v>4</v>
      </c>
      <c r="G83" s="40">
        <v>3</v>
      </c>
      <c r="H83" s="33">
        <v>70</v>
      </c>
      <c r="I83" s="40">
        <v>1</v>
      </c>
      <c r="J83" s="33">
        <v>66</v>
      </c>
      <c r="K83" s="40">
        <v>1</v>
      </c>
      <c r="L83" s="33"/>
      <c r="M83" s="40">
        <f t="shared" si="5"/>
        <v>0</v>
      </c>
      <c r="N83" s="40">
        <f t="shared" si="6"/>
        <v>2</v>
      </c>
    </row>
    <row r="84" spans="1:14" ht="12.75" customHeight="1">
      <c r="A84" s="48">
        <v>79</v>
      </c>
      <c r="B84" s="50" t="s">
        <v>248</v>
      </c>
      <c r="C84" s="50" t="s">
        <v>249</v>
      </c>
      <c r="D84" s="50" t="s">
        <v>250</v>
      </c>
      <c r="E84" s="44">
        <v>1947</v>
      </c>
      <c r="F84" s="44">
        <v>50</v>
      </c>
      <c r="G84" s="40">
        <v>6</v>
      </c>
      <c r="H84" s="33">
        <v>82</v>
      </c>
      <c r="I84" s="40">
        <v>1</v>
      </c>
      <c r="J84" s="33">
        <v>67</v>
      </c>
      <c r="K84" s="40">
        <v>1</v>
      </c>
      <c r="L84" s="33"/>
      <c r="M84" s="40">
        <f t="shared" si="5"/>
        <v>0</v>
      </c>
      <c r="N84" s="40">
        <f t="shared" si="6"/>
        <v>2</v>
      </c>
    </row>
    <row r="85" spans="1:14" ht="12.75" customHeight="1">
      <c r="A85" s="48">
        <v>80</v>
      </c>
      <c r="B85" s="50" t="s">
        <v>199</v>
      </c>
      <c r="C85" s="50" t="s">
        <v>179</v>
      </c>
      <c r="D85" s="50" t="s">
        <v>163</v>
      </c>
      <c r="E85" s="44">
        <v>1936</v>
      </c>
      <c r="F85" s="44">
        <v>33</v>
      </c>
      <c r="G85" s="40">
        <v>7</v>
      </c>
      <c r="H85" s="33">
        <v>88</v>
      </c>
      <c r="I85" s="40">
        <v>1</v>
      </c>
      <c r="J85" s="33">
        <v>68</v>
      </c>
      <c r="K85" s="40">
        <v>1</v>
      </c>
      <c r="L85" s="33"/>
      <c r="M85" s="40">
        <f t="shared" si="5"/>
        <v>0</v>
      </c>
      <c r="N85" s="40">
        <f t="shared" si="6"/>
        <v>2</v>
      </c>
    </row>
    <row r="86" spans="1:14" ht="12.75" customHeight="1">
      <c r="A86" s="48">
        <v>81</v>
      </c>
      <c r="B86" s="50" t="s">
        <v>302</v>
      </c>
      <c r="C86" s="50" t="s">
        <v>137</v>
      </c>
      <c r="D86" s="50" t="s">
        <v>224</v>
      </c>
      <c r="E86" s="44">
        <v>1960</v>
      </c>
      <c r="F86" s="44">
        <v>72</v>
      </c>
      <c r="G86" s="40">
        <v>5</v>
      </c>
      <c r="H86" s="33">
        <v>80</v>
      </c>
      <c r="I86" s="40">
        <v>1</v>
      </c>
      <c r="J86" s="33">
        <v>69</v>
      </c>
      <c r="K86" s="40">
        <v>1</v>
      </c>
      <c r="L86" s="33"/>
      <c r="M86" s="40">
        <f t="shared" si="5"/>
        <v>0</v>
      </c>
      <c r="N86" s="40">
        <f t="shared" si="6"/>
        <v>2</v>
      </c>
    </row>
    <row r="87" spans="1:14" ht="12.75" customHeight="1">
      <c r="A87" s="48">
        <v>82</v>
      </c>
      <c r="B87" s="50" t="s">
        <v>134</v>
      </c>
      <c r="C87" s="50" t="s">
        <v>135</v>
      </c>
      <c r="D87" s="50" t="s">
        <v>124</v>
      </c>
      <c r="E87" s="44">
        <v>1962</v>
      </c>
      <c r="F87" s="44">
        <v>7</v>
      </c>
      <c r="G87" s="40">
        <v>4</v>
      </c>
      <c r="H87" s="33">
        <v>86</v>
      </c>
      <c r="I87" s="40">
        <v>1</v>
      </c>
      <c r="J87" s="33">
        <v>70</v>
      </c>
      <c r="K87" s="40">
        <v>1</v>
      </c>
      <c r="L87" s="33"/>
      <c r="M87" s="40">
        <f t="shared" si="5"/>
        <v>0</v>
      </c>
      <c r="N87" s="40">
        <f t="shared" si="6"/>
        <v>2</v>
      </c>
    </row>
    <row r="88" spans="1:14" ht="12.75" customHeight="1">
      <c r="A88" s="48">
        <v>83</v>
      </c>
      <c r="B88" s="50" t="s">
        <v>276</v>
      </c>
      <c r="C88" s="50" t="s">
        <v>117</v>
      </c>
      <c r="D88" s="50" t="s">
        <v>250</v>
      </c>
      <c r="E88" s="44">
        <v>1935</v>
      </c>
      <c r="F88" s="44">
        <v>60</v>
      </c>
      <c r="G88" s="40">
        <v>7</v>
      </c>
      <c r="H88" s="33">
        <v>91</v>
      </c>
      <c r="I88" s="40">
        <v>1</v>
      </c>
      <c r="J88" s="33">
        <v>71</v>
      </c>
      <c r="K88" s="40">
        <v>1</v>
      </c>
      <c r="L88" s="33"/>
      <c r="M88" s="40">
        <f t="shared" si="5"/>
        <v>0</v>
      </c>
      <c r="N88" s="40">
        <f t="shared" si="6"/>
        <v>2</v>
      </c>
    </row>
    <row r="89" spans="1:14" ht="12.75" customHeight="1">
      <c r="A89" s="48">
        <v>84</v>
      </c>
      <c r="B89" s="50" t="s">
        <v>139</v>
      </c>
      <c r="C89" s="50" t="s">
        <v>130</v>
      </c>
      <c r="D89" s="50" t="s">
        <v>224</v>
      </c>
      <c r="E89" s="44">
        <v>1974</v>
      </c>
      <c r="F89" s="44">
        <v>43</v>
      </c>
      <c r="G89" s="40">
        <v>3</v>
      </c>
      <c r="H89" s="33">
        <v>56</v>
      </c>
      <c r="I89" s="40">
        <v>1</v>
      </c>
      <c r="J89" s="33">
        <v>0</v>
      </c>
      <c r="K89" s="40">
        <v>0</v>
      </c>
      <c r="L89" s="33"/>
      <c r="M89" s="40">
        <f t="shared" si="5"/>
        <v>0</v>
      </c>
      <c r="N89" s="40">
        <v>1</v>
      </c>
    </row>
    <row r="90" spans="1:14" ht="12.75" customHeight="1">
      <c r="A90" s="48">
        <v>85</v>
      </c>
      <c r="B90" s="50" t="s">
        <v>232</v>
      </c>
      <c r="C90" s="50" t="s">
        <v>150</v>
      </c>
      <c r="D90" s="50" t="s">
        <v>233</v>
      </c>
      <c r="E90" s="44">
        <v>1992</v>
      </c>
      <c r="F90" s="44">
        <v>46</v>
      </c>
      <c r="G90" s="40">
        <v>1</v>
      </c>
      <c r="H90" s="33">
        <v>63</v>
      </c>
      <c r="I90" s="40">
        <v>1</v>
      </c>
      <c r="J90" s="33">
        <v>0</v>
      </c>
      <c r="K90" s="40">
        <v>0</v>
      </c>
      <c r="L90" s="33"/>
      <c r="M90" s="40">
        <f t="shared" si="5"/>
        <v>0</v>
      </c>
      <c r="N90" s="40">
        <f>I90+K90+M90</f>
        <v>1</v>
      </c>
    </row>
    <row r="91" spans="1:14" ht="12.75" customHeight="1">
      <c r="A91" s="48">
        <v>86</v>
      </c>
      <c r="B91" s="50" t="s">
        <v>285</v>
      </c>
      <c r="C91" s="50" t="s">
        <v>286</v>
      </c>
      <c r="D91" s="50" t="s">
        <v>182</v>
      </c>
      <c r="E91" s="44">
        <v>1973</v>
      </c>
      <c r="F91" s="44">
        <v>64</v>
      </c>
      <c r="G91" s="40">
        <v>3</v>
      </c>
      <c r="H91" s="33">
        <v>55</v>
      </c>
      <c r="I91" s="40">
        <v>0</v>
      </c>
      <c r="J91" s="33">
        <v>0</v>
      </c>
      <c r="K91" s="40">
        <f>IF(J91=1,20,IF(J91=2,18,IF(J91=3,17,IF(J91=4,16,IF(J91=5,15,IF(J91=6,14,IF(J91=7,13,IF(J91=8,12,0))))))))</f>
        <v>0</v>
      </c>
      <c r="L91" s="33"/>
      <c r="M91" s="40">
        <f t="shared" si="5"/>
        <v>0</v>
      </c>
      <c r="N91" s="40">
        <v>1</v>
      </c>
    </row>
    <row r="92" spans="1:14" ht="12.75" customHeight="1">
      <c r="A92" s="48">
        <v>87</v>
      </c>
      <c r="B92" s="50" t="s">
        <v>234</v>
      </c>
      <c r="C92" s="50" t="s">
        <v>192</v>
      </c>
      <c r="D92" s="50" t="s">
        <v>235</v>
      </c>
      <c r="E92" s="44">
        <v>1992</v>
      </c>
      <c r="F92" s="44">
        <v>47</v>
      </c>
      <c r="G92" s="40">
        <v>1</v>
      </c>
      <c r="H92" s="33">
        <v>60</v>
      </c>
      <c r="I92" s="40">
        <v>0</v>
      </c>
      <c r="J92" s="33">
        <v>0</v>
      </c>
      <c r="K92" s="40">
        <v>1</v>
      </c>
      <c r="L92" s="33"/>
      <c r="M92" s="40">
        <f t="shared" si="5"/>
        <v>0</v>
      </c>
      <c r="N92" s="40">
        <f aca="true" t="shared" si="7" ref="N92:N98">I92+K92+M92</f>
        <v>1</v>
      </c>
    </row>
    <row r="93" spans="1:14" ht="12.75" customHeight="1">
      <c r="A93" s="48">
        <v>88</v>
      </c>
      <c r="B93" s="50" t="s">
        <v>277</v>
      </c>
      <c r="C93" s="50" t="s">
        <v>278</v>
      </c>
      <c r="D93" s="50" t="s">
        <v>121</v>
      </c>
      <c r="E93" s="44">
        <v>1993</v>
      </c>
      <c r="F93" s="44">
        <v>61</v>
      </c>
      <c r="G93" s="40">
        <v>1</v>
      </c>
      <c r="H93" s="33">
        <v>64</v>
      </c>
      <c r="I93" s="40">
        <v>1</v>
      </c>
      <c r="J93" s="33">
        <v>0</v>
      </c>
      <c r="K93" s="40">
        <f>IF(J93=1,20,IF(J93=2,18,IF(J93=3,17,IF(J93=4,16,IF(J93=5,15,IF(J93=6,14,IF(J93=7,13,IF(J93=8,12,0))))))))</f>
        <v>0</v>
      </c>
      <c r="L93" s="33"/>
      <c r="M93" s="40">
        <f t="shared" si="5"/>
        <v>0</v>
      </c>
      <c r="N93" s="40">
        <f t="shared" si="7"/>
        <v>1</v>
      </c>
    </row>
    <row r="94" spans="1:14" ht="12.75" customHeight="1">
      <c r="A94" s="48">
        <v>89</v>
      </c>
      <c r="B94" s="50" t="s">
        <v>251</v>
      </c>
      <c r="C94" s="50" t="s">
        <v>130</v>
      </c>
      <c r="D94" s="50" t="s">
        <v>163</v>
      </c>
      <c r="E94" s="44">
        <v>1961</v>
      </c>
      <c r="F94" s="44">
        <v>51</v>
      </c>
      <c r="G94" s="40">
        <v>4</v>
      </c>
      <c r="H94" s="33">
        <v>65</v>
      </c>
      <c r="I94" s="40">
        <v>1</v>
      </c>
      <c r="J94" s="33">
        <v>0</v>
      </c>
      <c r="K94" s="40">
        <f>IF(J94=1,20,IF(J94=2,18,IF(J94=3,17,IF(J94=4,16,IF(J94=5,15,IF(J94=6,14,IF(J94=7,13,IF(J94=8,12,0))))))))</f>
        <v>0</v>
      </c>
      <c r="L94" s="33"/>
      <c r="M94" s="40">
        <f t="shared" si="5"/>
        <v>0</v>
      </c>
      <c r="N94" s="40">
        <f t="shared" si="7"/>
        <v>1</v>
      </c>
    </row>
    <row r="95" spans="1:14" ht="12.75" customHeight="1">
      <c r="A95" s="48">
        <v>90</v>
      </c>
      <c r="B95" s="50" t="s">
        <v>184</v>
      </c>
      <c r="C95" s="50" t="s">
        <v>185</v>
      </c>
      <c r="D95" s="50" t="s">
        <v>182</v>
      </c>
      <c r="E95" s="44">
        <v>1952</v>
      </c>
      <c r="F95" s="44">
        <v>26</v>
      </c>
      <c r="G95" s="40">
        <v>5</v>
      </c>
      <c r="H95" s="33">
        <v>68</v>
      </c>
      <c r="I95" s="40">
        <v>1</v>
      </c>
      <c r="J95" s="33">
        <v>0</v>
      </c>
      <c r="K95" s="40">
        <v>0</v>
      </c>
      <c r="L95" s="33"/>
      <c r="M95" s="40">
        <f t="shared" si="5"/>
        <v>0</v>
      </c>
      <c r="N95" s="40">
        <f t="shared" si="7"/>
        <v>1</v>
      </c>
    </row>
    <row r="96" spans="1:14" ht="12.75" customHeight="1">
      <c r="A96" s="48">
        <v>91</v>
      </c>
      <c r="B96" s="50" t="s">
        <v>268</v>
      </c>
      <c r="C96" s="50" t="s">
        <v>255</v>
      </c>
      <c r="D96" s="50" t="s">
        <v>250</v>
      </c>
      <c r="E96" s="44">
        <v>1985</v>
      </c>
      <c r="F96" s="44">
        <v>58</v>
      </c>
      <c r="G96" s="40">
        <v>2</v>
      </c>
      <c r="H96" s="33">
        <v>72</v>
      </c>
      <c r="I96" s="40">
        <v>1</v>
      </c>
      <c r="J96" s="33">
        <v>0</v>
      </c>
      <c r="K96" s="40">
        <f>IF(J96=1,20,IF(J96=2,18,IF(J96=3,17,IF(J96=4,16,IF(J96=5,15,IF(J96=6,14,IF(J96=7,13,IF(J96=8,12,0))))))))</f>
        <v>0</v>
      </c>
      <c r="L96" s="33"/>
      <c r="M96" s="40">
        <f t="shared" si="5"/>
        <v>0</v>
      </c>
      <c r="N96" s="40">
        <f t="shared" si="7"/>
        <v>1</v>
      </c>
    </row>
    <row r="97" spans="1:14" ht="12.75" customHeight="1">
      <c r="A97" s="48">
        <v>92</v>
      </c>
      <c r="B97" s="50" t="s">
        <v>223</v>
      </c>
      <c r="C97" s="50" t="s">
        <v>165</v>
      </c>
      <c r="D97" s="50" t="s">
        <v>224</v>
      </c>
      <c r="E97" s="44">
        <v>1965</v>
      </c>
      <c r="F97" s="44">
        <v>42</v>
      </c>
      <c r="G97" s="40">
        <v>4</v>
      </c>
      <c r="H97" s="33">
        <v>73</v>
      </c>
      <c r="I97" s="40">
        <v>1</v>
      </c>
      <c r="J97" s="33">
        <v>0</v>
      </c>
      <c r="K97" s="40">
        <v>0</v>
      </c>
      <c r="L97" s="33"/>
      <c r="M97" s="40">
        <f t="shared" si="5"/>
        <v>0</v>
      </c>
      <c r="N97" s="40">
        <f t="shared" si="7"/>
        <v>1</v>
      </c>
    </row>
    <row r="98" spans="1:14" ht="12.75" customHeight="1">
      <c r="A98" s="48">
        <v>93</v>
      </c>
      <c r="B98" s="50" t="s">
        <v>306</v>
      </c>
      <c r="C98" s="50" t="s">
        <v>307</v>
      </c>
      <c r="D98" s="50" t="s">
        <v>250</v>
      </c>
      <c r="E98" s="44">
        <v>1947</v>
      </c>
      <c r="F98" s="44">
        <v>74</v>
      </c>
      <c r="G98" s="40">
        <v>6</v>
      </c>
      <c r="H98" s="33">
        <v>74</v>
      </c>
      <c r="I98" s="40">
        <v>1</v>
      </c>
      <c r="J98" s="33">
        <v>0</v>
      </c>
      <c r="K98" s="40">
        <f>IF(J98=1,20,IF(J98=2,18,IF(J98=3,17,IF(J98=4,16,IF(J98=5,15,IF(J98=6,14,IF(J98=7,13,IF(J98=8,12,0))))))))</f>
        <v>0</v>
      </c>
      <c r="L98" s="33"/>
      <c r="M98" s="40">
        <f t="shared" si="5"/>
        <v>0</v>
      </c>
      <c r="N98" s="40">
        <f t="shared" si="7"/>
        <v>1</v>
      </c>
    </row>
    <row r="99" spans="1:14" ht="12.75" customHeight="1">
      <c r="A99" s="48">
        <v>94</v>
      </c>
      <c r="B99" s="50" t="s">
        <v>330</v>
      </c>
      <c r="C99" s="50" t="s">
        <v>195</v>
      </c>
      <c r="D99" s="50" t="s">
        <v>124</v>
      </c>
      <c r="E99" s="44">
        <v>1950</v>
      </c>
      <c r="F99" s="80">
        <v>30</v>
      </c>
      <c r="G99" s="40">
        <v>6</v>
      </c>
      <c r="H99" s="33">
        <v>77</v>
      </c>
      <c r="I99" s="40">
        <v>1</v>
      </c>
      <c r="J99" s="33">
        <v>0</v>
      </c>
      <c r="K99" s="40">
        <v>0</v>
      </c>
      <c r="L99" s="33"/>
      <c r="M99" s="48">
        <v>0</v>
      </c>
      <c r="N99" s="50">
        <v>1</v>
      </c>
    </row>
    <row r="100" spans="1:14" ht="12.75" customHeight="1">
      <c r="A100" s="48">
        <v>95</v>
      </c>
      <c r="B100" s="50" t="s">
        <v>154</v>
      </c>
      <c r="C100" s="50" t="s">
        <v>133</v>
      </c>
      <c r="D100" s="50" t="s">
        <v>153</v>
      </c>
      <c r="E100" s="44">
        <v>1974</v>
      </c>
      <c r="F100" s="44">
        <v>15</v>
      </c>
      <c r="G100" s="40">
        <v>3</v>
      </c>
      <c r="H100" s="33">
        <v>83</v>
      </c>
      <c r="I100" s="40">
        <v>1</v>
      </c>
      <c r="J100" s="33">
        <v>0</v>
      </c>
      <c r="K100" s="40">
        <v>0</v>
      </c>
      <c r="L100" s="33"/>
      <c r="M100" s="48">
        <v>0</v>
      </c>
      <c r="N100" s="50">
        <v>1</v>
      </c>
    </row>
    <row r="101" spans="1:14" ht="12.75" customHeight="1">
      <c r="A101" s="48">
        <v>96</v>
      </c>
      <c r="B101" s="50" t="s">
        <v>316</v>
      </c>
      <c r="C101" s="50" t="s">
        <v>165</v>
      </c>
      <c r="D101" s="50" t="s">
        <v>250</v>
      </c>
      <c r="E101" s="44">
        <v>1973</v>
      </c>
      <c r="F101" s="44">
        <v>79</v>
      </c>
      <c r="G101" s="40">
        <v>3</v>
      </c>
      <c r="H101" s="33">
        <v>84</v>
      </c>
      <c r="I101" s="40">
        <v>1</v>
      </c>
      <c r="J101" s="33">
        <v>0</v>
      </c>
      <c r="K101" s="40">
        <f>IF(J101=1,20,IF(J101=2,18,IF(J101=3,17,IF(J101=4,16,IF(J101=5,15,IF(J101=6,14,IF(J101=7,13,IF(J101=8,12,0))))))))</f>
        <v>0</v>
      </c>
      <c r="L101" s="33"/>
      <c r="M101" s="40">
        <f aca="true" t="shared" si="8" ref="M101:M110">IF(L101=1,20,IF(L101=2,18,IF(L101=3,17,IF(L101=4,16,IF(L101=5,15,IF(L101=6,14,IF(L101=7,13,IF(L101=8,12,0))))))))</f>
        <v>0</v>
      </c>
      <c r="N101" s="40">
        <f aca="true" t="shared" si="9" ref="N101:N110">I101+K101+M101</f>
        <v>1</v>
      </c>
    </row>
    <row r="102" spans="1:14" ht="12.75" customHeight="1">
      <c r="A102" s="48">
        <v>97</v>
      </c>
      <c r="B102" s="50" t="s">
        <v>129</v>
      </c>
      <c r="C102" s="50" t="s">
        <v>130</v>
      </c>
      <c r="D102" s="50" t="s">
        <v>131</v>
      </c>
      <c r="E102" s="44">
        <v>1959</v>
      </c>
      <c r="F102" s="44">
        <v>5</v>
      </c>
      <c r="G102" s="40">
        <v>5</v>
      </c>
      <c r="H102" s="33">
        <v>85</v>
      </c>
      <c r="I102" s="40">
        <v>1</v>
      </c>
      <c r="J102" s="33">
        <v>0</v>
      </c>
      <c r="K102" s="40">
        <v>0</v>
      </c>
      <c r="L102" s="33"/>
      <c r="M102" s="40">
        <f t="shared" si="8"/>
        <v>0</v>
      </c>
      <c r="N102" s="40">
        <f t="shared" si="9"/>
        <v>1</v>
      </c>
    </row>
    <row r="103" spans="1:14" ht="12.75" customHeight="1">
      <c r="A103" s="48">
        <v>98</v>
      </c>
      <c r="B103" s="50" t="s">
        <v>333</v>
      </c>
      <c r="C103" s="50" t="s">
        <v>332</v>
      </c>
      <c r="D103" s="50" t="s">
        <v>121</v>
      </c>
      <c r="E103" s="44">
        <v>1950</v>
      </c>
      <c r="F103" s="44">
        <v>89</v>
      </c>
      <c r="G103" s="40">
        <v>6</v>
      </c>
      <c r="H103" s="33">
        <v>89</v>
      </c>
      <c r="I103" s="40">
        <v>1</v>
      </c>
      <c r="J103" s="33">
        <v>0</v>
      </c>
      <c r="K103" s="40">
        <f>IF(J103=1,20,IF(J103=2,18,IF(J103=3,17,IF(J103=4,16,IF(J103=5,15,IF(J103=6,14,IF(J103=7,13,IF(J103=8,12,0))))))))</f>
        <v>0</v>
      </c>
      <c r="L103" s="33"/>
      <c r="M103" s="40">
        <f t="shared" si="8"/>
        <v>0</v>
      </c>
      <c r="N103" s="40">
        <f t="shared" si="9"/>
        <v>1</v>
      </c>
    </row>
    <row r="104" spans="1:14" ht="12.75" customHeight="1">
      <c r="A104" s="48">
        <v>99</v>
      </c>
      <c r="B104" s="50" t="s">
        <v>243</v>
      </c>
      <c r="C104" s="50" t="s">
        <v>244</v>
      </c>
      <c r="D104" s="50" t="s">
        <v>238</v>
      </c>
      <c r="E104" s="44">
        <v>1951</v>
      </c>
      <c r="F104" s="44">
        <v>48</v>
      </c>
      <c r="G104" s="40">
        <v>5</v>
      </c>
      <c r="H104" s="33">
        <v>90</v>
      </c>
      <c r="I104" s="40">
        <v>1</v>
      </c>
      <c r="J104" s="33">
        <v>0</v>
      </c>
      <c r="K104" s="40">
        <v>0</v>
      </c>
      <c r="L104" s="33"/>
      <c r="M104" s="40">
        <f t="shared" si="8"/>
        <v>0</v>
      </c>
      <c r="N104" s="40">
        <f t="shared" si="9"/>
        <v>1</v>
      </c>
    </row>
    <row r="105" spans="1:14" ht="12.75" customHeight="1">
      <c r="A105" s="48">
        <v>100</v>
      </c>
      <c r="B105" s="50" t="s">
        <v>272</v>
      </c>
      <c r="C105" s="50" t="s">
        <v>271</v>
      </c>
      <c r="D105" s="50" t="s">
        <v>258</v>
      </c>
      <c r="E105" s="44">
        <v>1950</v>
      </c>
      <c r="F105" s="44">
        <v>59</v>
      </c>
      <c r="G105" s="40">
        <v>6</v>
      </c>
      <c r="H105" s="33">
        <v>92</v>
      </c>
      <c r="I105" s="40">
        <v>1</v>
      </c>
      <c r="J105" s="33">
        <v>0</v>
      </c>
      <c r="K105" s="40">
        <f>IF(J105=1,20,IF(J105=2,18,IF(J105=3,17,IF(J105=4,16,IF(J105=5,15,IF(J105=6,14,IF(J105=7,13,IF(J105=8,12,0))))))))</f>
        <v>0</v>
      </c>
      <c r="L105" s="33"/>
      <c r="M105" s="40">
        <f t="shared" si="8"/>
        <v>0</v>
      </c>
      <c r="N105" s="40">
        <f t="shared" si="9"/>
        <v>1</v>
      </c>
    </row>
    <row r="106" spans="1:14" ht="12.75" customHeight="1">
      <c r="A106" s="48">
        <v>101</v>
      </c>
      <c r="B106" s="50" t="s">
        <v>299</v>
      </c>
      <c r="C106" s="50" t="s">
        <v>292</v>
      </c>
      <c r="D106" s="50" t="s">
        <v>224</v>
      </c>
      <c r="E106" s="44">
        <v>1975</v>
      </c>
      <c r="F106" s="44">
        <v>70</v>
      </c>
      <c r="G106" s="40">
        <v>3</v>
      </c>
      <c r="H106" s="33">
        <v>93</v>
      </c>
      <c r="I106" s="40">
        <v>1</v>
      </c>
      <c r="J106" s="33">
        <v>0</v>
      </c>
      <c r="K106" s="40">
        <f>IF(J106=1,20,IF(J106=2,18,IF(J106=3,17,IF(J106=4,16,IF(J106=5,15,IF(J106=6,14,IF(J106=7,13,IF(J106=8,12,0))))))))</f>
        <v>0</v>
      </c>
      <c r="L106" s="33"/>
      <c r="M106" s="40">
        <f t="shared" si="8"/>
        <v>0</v>
      </c>
      <c r="N106" s="40">
        <f t="shared" si="9"/>
        <v>1</v>
      </c>
    </row>
    <row r="107" spans="1:14" ht="12.75" customHeight="1">
      <c r="A107" s="48">
        <v>102</v>
      </c>
      <c r="B107" s="50" t="s">
        <v>308</v>
      </c>
      <c r="C107" s="50" t="s">
        <v>309</v>
      </c>
      <c r="D107" s="50" t="s">
        <v>250</v>
      </c>
      <c r="E107" s="44">
        <v>1934</v>
      </c>
      <c r="F107" s="44">
        <v>75</v>
      </c>
      <c r="G107" s="40">
        <v>7</v>
      </c>
      <c r="H107" s="33">
        <v>94</v>
      </c>
      <c r="I107" s="40">
        <v>1</v>
      </c>
      <c r="J107" s="33">
        <v>0</v>
      </c>
      <c r="K107" s="40">
        <f>IF(J107=1,20,IF(J107=2,18,IF(J107=3,17,IF(J107=4,16,IF(J107=5,15,IF(J107=6,14,IF(J107=7,13,IF(J107=8,12,0))))))))</f>
        <v>0</v>
      </c>
      <c r="L107" s="33"/>
      <c r="M107" s="40">
        <f t="shared" si="8"/>
        <v>0</v>
      </c>
      <c r="N107" s="40">
        <f t="shared" si="9"/>
        <v>1</v>
      </c>
    </row>
    <row r="108" spans="1:14" ht="12.75" customHeight="1">
      <c r="A108" s="48">
        <v>103</v>
      </c>
      <c r="B108" s="50" t="s">
        <v>584</v>
      </c>
      <c r="C108" s="48" t="s">
        <v>585</v>
      </c>
      <c r="D108" s="50" t="s">
        <v>128</v>
      </c>
      <c r="E108" s="48">
        <v>1971</v>
      </c>
      <c r="F108" s="50">
        <v>101</v>
      </c>
      <c r="G108" s="78">
        <v>3</v>
      </c>
      <c r="H108" s="50">
        <v>0</v>
      </c>
      <c r="I108" s="48">
        <v>0</v>
      </c>
      <c r="J108" s="50">
        <v>53</v>
      </c>
      <c r="K108" s="48">
        <v>1</v>
      </c>
      <c r="L108" s="50"/>
      <c r="M108" s="40">
        <f t="shared" si="8"/>
        <v>0</v>
      </c>
      <c r="N108" s="40">
        <f t="shared" si="9"/>
        <v>1</v>
      </c>
    </row>
    <row r="109" spans="1:14" ht="12.75" customHeight="1">
      <c r="A109" s="48">
        <v>104</v>
      </c>
      <c r="B109" s="50" t="s">
        <v>582</v>
      </c>
      <c r="C109" s="49" t="s">
        <v>174</v>
      </c>
      <c r="D109" s="50" t="s">
        <v>583</v>
      </c>
      <c r="E109" s="48">
        <v>1972</v>
      </c>
      <c r="F109" s="50">
        <v>100</v>
      </c>
      <c r="G109" s="78">
        <v>3</v>
      </c>
      <c r="H109" s="50">
        <v>0</v>
      </c>
      <c r="I109" s="48">
        <v>0</v>
      </c>
      <c r="J109" s="50">
        <v>54</v>
      </c>
      <c r="K109" s="48">
        <v>1</v>
      </c>
      <c r="L109" s="50"/>
      <c r="M109" s="40">
        <f t="shared" si="8"/>
        <v>0</v>
      </c>
      <c r="N109" s="40">
        <f t="shared" si="9"/>
        <v>1</v>
      </c>
    </row>
    <row r="110" spans="1:14" ht="12.75" customHeight="1">
      <c r="A110" s="48">
        <v>105</v>
      </c>
      <c r="B110" s="50" t="s">
        <v>390</v>
      </c>
      <c r="C110" s="50" t="s">
        <v>579</v>
      </c>
      <c r="D110" s="50" t="s">
        <v>580</v>
      </c>
      <c r="E110" s="44">
        <v>1963</v>
      </c>
      <c r="F110" s="44">
        <v>98</v>
      </c>
      <c r="G110" s="40">
        <v>4</v>
      </c>
      <c r="H110" s="33">
        <v>0</v>
      </c>
      <c r="I110" s="40">
        <f>IF(H110=1,20,IF(H110=2,18,IF(H110=3,17,IF(H110=4,16,IF(H110=5,15,IF(H110=6,14,IF(H110=7,13,IF(H110=8,12,0))))))))</f>
        <v>0</v>
      </c>
      <c r="J110" s="33">
        <v>59</v>
      </c>
      <c r="K110" s="40">
        <v>1</v>
      </c>
      <c r="L110" s="33"/>
      <c r="M110" s="40">
        <f t="shared" si="8"/>
        <v>0</v>
      </c>
      <c r="N110" s="40">
        <f t="shared" si="9"/>
        <v>1</v>
      </c>
    </row>
    <row r="111" spans="1:14" ht="12.75" customHeight="1">
      <c r="A111" s="48"/>
      <c r="B111" s="50"/>
      <c r="C111" s="50"/>
      <c r="D111" s="50"/>
      <c r="E111" s="44"/>
      <c r="F111" s="44"/>
      <c r="G111" s="40"/>
      <c r="H111" s="33"/>
      <c r="I111" s="40"/>
      <c r="J111" s="33"/>
      <c r="K111" s="40"/>
      <c r="L111" s="33"/>
      <c r="M111" s="40"/>
      <c r="N111" s="40"/>
    </row>
    <row r="112" spans="1:14" ht="12.75" customHeight="1">
      <c r="A112" s="73"/>
      <c r="B112" s="74"/>
      <c r="C112" s="74"/>
      <c r="D112" s="74"/>
      <c r="E112" s="75"/>
      <c r="F112" s="75"/>
      <c r="G112" s="76"/>
      <c r="H112" s="77"/>
      <c r="I112" s="76"/>
      <c r="J112" s="77"/>
      <c r="K112" s="76"/>
      <c r="L112" s="77"/>
      <c r="M112" s="76"/>
      <c r="N112" s="76"/>
    </row>
    <row r="113" spans="1:14" ht="12.75" customHeight="1">
      <c r="A113" s="7"/>
      <c r="B113" s="1"/>
      <c r="C113" s="1"/>
      <c r="D113" s="1"/>
      <c r="J113" s="4"/>
      <c r="K113" s="2"/>
      <c r="L113" s="4"/>
      <c r="M113" s="2"/>
      <c r="N113" s="2"/>
    </row>
    <row r="114" spans="1:14" ht="12.75" customHeight="1">
      <c r="A114" s="7"/>
      <c r="B114" s="3" t="s">
        <v>100</v>
      </c>
      <c r="C114" s="3" t="s">
        <v>96</v>
      </c>
      <c r="D114" s="1"/>
      <c r="J114" s="4"/>
      <c r="K114" s="2"/>
      <c r="L114" s="4"/>
      <c r="M114" s="2"/>
      <c r="N114" s="2"/>
    </row>
    <row r="115" spans="1:14" ht="12.75" customHeight="1">
      <c r="A115" s="7"/>
      <c r="B115" s="1"/>
      <c r="C115" s="1"/>
      <c r="D115" s="1"/>
      <c r="J115" s="4"/>
      <c r="K115" s="2"/>
      <c r="L115" s="4"/>
      <c r="M115" s="2"/>
      <c r="N115" s="2"/>
    </row>
    <row r="116" spans="1:14" ht="12.75" customHeight="1">
      <c r="A116" s="7" t="s">
        <v>7</v>
      </c>
      <c r="B116" s="1" t="s">
        <v>186</v>
      </c>
      <c r="C116" s="1" t="s">
        <v>187</v>
      </c>
      <c r="D116" s="1" t="s">
        <v>188</v>
      </c>
      <c r="E116">
        <v>1992</v>
      </c>
      <c r="F116">
        <v>27</v>
      </c>
      <c r="G116" s="2">
        <v>1</v>
      </c>
      <c r="H116" s="4">
        <v>20</v>
      </c>
      <c r="I116" s="2">
        <v>1</v>
      </c>
      <c r="J116" s="4">
        <v>20</v>
      </c>
      <c r="K116" s="2">
        <f aca="true" t="shared" si="10" ref="K116:K121">IF(J116=1,20,IF(J116=2,18,IF(J116=3,17,IF(J116=4,16,IF(J116=5,15,IF(J116=6,14,IF(J116=7,13,IF(J116=8,12,0))))))))</f>
        <v>0</v>
      </c>
      <c r="L116" s="4"/>
      <c r="M116" s="2">
        <f>IF(L116=1,20,IF(L116=2,18,IF(L116=3,17,IF(L116=4,16,IF(L116=5,15,IF(L116=6,14,IF(L116=7,13,IF(L116=8,12,0))))))))</f>
        <v>0</v>
      </c>
      <c r="N116" s="40">
        <v>40</v>
      </c>
    </row>
    <row r="117" spans="1:14" ht="12.75" customHeight="1">
      <c r="A117" s="7" t="s">
        <v>8</v>
      </c>
      <c r="B117" s="1" t="s">
        <v>230</v>
      </c>
      <c r="C117" s="1" t="s">
        <v>192</v>
      </c>
      <c r="D117" s="1" t="s">
        <v>231</v>
      </c>
      <c r="E117">
        <v>1992</v>
      </c>
      <c r="F117">
        <v>45</v>
      </c>
      <c r="G117" s="2">
        <v>2</v>
      </c>
      <c r="H117" s="4">
        <v>18</v>
      </c>
      <c r="I117" s="2">
        <v>2</v>
      </c>
      <c r="J117" s="4">
        <v>18</v>
      </c>
      <c r="K117" s="2">
        <f t="shared" si="10"/>
        <v>0</v>
      </c>
      <c r="L117" s="4"/>
      <c r="M117" s="2">
        <f>IF(L117=1,20,IF(L117=2,18,IF(L117=3,17,IF(L117=4,16,IF(L117=5,15,IF(L117=6,14,IF(L117=7,13,IF(L117=8,12,0))))))))</f>
        <v>0</v>
      </c>
      <c r="N117" s="40">
        <v>36</v>
      </c>
    </row>
    <row r="118" spans="1:14" ht="12.75" customHeight="1">
      <c r="A118" s="7" t="s">
        <v>9</v>
      </c>
      <c r="B118" s="1" t="s">
        <v>191</v>
      </c>
      <c r="C118" s="1" t="s">
        <v>192</v>
      </c>
      <c r="D118" s="1" t="s">
        <v>188</v>
      </c>
      <c r="E118">
        <v>1992</v>
      </c>
      <c r="F118">
        <v>29</v>
      </c>
      <c r="G118" s="2">
        <v>3</v>
      </c>
      <c r="H118" s="4">
        <v>17</v>
      </c>
      <c r="I118" s="2">
        <v>3</v>
      </c>
      <c r="J118" s="4">
        <v>17</v>
      </c>
      <c r="K118" s="2">
        <f t="shared" si="10"/>
        <v>0</v>
      </c>
      <c r="L118" s="4"/>
      <c r="M118" s="2">
        <f>IF(L118=1,20,IF(L118=2,18,IF(L118=3,17,IF(L118=4,16,IF(L118=5,15,IF(L118=6,14,IF(L118=7,13,IF(L118=8,12,0))))))))</f>
        <v>0</v>
      </c>
      <c r="N118" s="40">
        <v>34</v>
      </c>
    </row>
    <row r="119" spans="1:14" ht="12.75" customHeight="1">
      <c r="A119" s="7" t="s">
        <v>10</v>
      </c>
      <c r="B119" s="1" t="s">
        <v>245</v>
      </c>
      <c r="C119" s="1" t="s">
        <v>246</v>
      </c>
      <c r="D119" s="1" t="s">
        <v>247</v>
      </c>
      <c r="E119">
        <v>1992</v>
      </c>
      <c r="F119">
        <v>49</v>
      </c>
      <c r="G119" s="2">
        <v>6</v>
      </c>
      <c r="H119" s="4">
        <v>14</v>
      </c>
      <c r="I119" s="2">
        <v>6</v>
      </c>
      <c r="J119" s="4">
        <v>14</v>
      </c>
      <c r="K119" s="2">
        <f t="shared" si="10"/>
        <v>0</v>
      </c>
      <c r="L119" s="4"/>
      <c r="M119" s="2">
        <v>0</v>
      </c>
      <c r="N119" s="40">
        <v>28</v>
      </c>
    </row>
    <row r="120" spans="1:14" ht="12.75" customHeight="1">
      <c r="A120" s="7" t="s">
        <v>11</v>
      </c>
      <c r="B120" s="1" t="s">
        <v>279</v>
      </c>
      <c r="C120" s="1" t="s">
        <v>249</v>
      </c>
      <c r="D120" s="1" t="s">
        <v>280</v>
      </c>
      <c r="E120">
        <v>1991</v>
      </c>
      <c r="F120">
        <v>62</v>
      </c>
      <c r="G120" s="2">
        <v>7</v>
      </c>
      <c r="H120" s="4">
        <v>13</v>
      </c>
      <c r="I120" s="2">
        <v>5</v>
      </c>
      <c r="J120" s="4">
        <v>15</v>
      </c>
      <c r="K120" s="2">
        <f t="shared" si="10"/>
        <v>0</v>
      </c>
      <c r="L120" s="4"/>
      <c r="M120" s="2">
        <v>0</v>
      </c>
      <c r="N120" s="40">
        <v>28</v>
      </c>
    </row>
    <row r="121" spans="1:14" ht="12.75" customHeight="1">
      <c r="A121" s="7" t="s">
        <v>12</v>
      </c>
      <c r="B121" s="1" t="s">
        <v>552</v>
      </c>
      <c r="C121" s="1" t="s">
        <v>264</v>
      </c>
      <c r="D121" s="1" t="s">
        <v>260</v>
      </c>
      <c r="E121">
        <v>1993</v>
      </c>
      <c r="F121">
        <v>56</v>
      </c>
      <c r="G121" s="2">
        <v>8</v>
      </c>
      <c r="H121" s="4">
        <v>12</v>
      </c>
      <c r="I121" s="2">
        <v>7</v>
      </c>
      <c r="J121" s="4">
        <v>13</v>
      </c>
      <c r="K121" s="2">
        <f t="shared" si="10"/>
        <v>0</v>
      </c>
      <c r="L121" s="4"/>
      <c r="M121" s="2">
        <v>0</v>
      </c>
      <c r="N121" s="40">
        <v>25</v>
      </c>
    </row>
    <row r="122" spans="1:14" ht="12.75" customHeight="1">
      <c r="A122" s="7" t="s">
        <v>13</v>
      </c>
      <c r="B122" s="1" t="s">
        <v>553</v>
      </c>
      <c r="C122" s="1" t="s">
        <v>218</v>
      </c>
      <c r="D122" s="1" t="s">
        <v>219</v>
      </c>
      <c r="E122">
        <v>1993</v>
      </c>
      <c r="F122">
        <v>40</v>
      </c>
      <c r="G122" s="2">
        <v>11</v>
      </c>
      <c r="H122" s="4">
        <v>9</v>
      </c>
      <c r="I122" s="2">
        <v>4</v>
      </c>
      <c r="J122" s="4">
        <v>16</v>
      </c>
      <c r="K122" s="2">
        <v>0</v>
      </c>
      <c r="L122" s="4"/>
      <c r="M122" s="2">
        <v>0</v>
      </c>
      <c r="N122" s="40">
        <v>25</v>
      </c>
    </row>
    <row r="123" spans="1:14" ht="12.75" customHeight="1">
      <c r="A123" s="7" t="s">
        <v>14</v>
      </c>
      <c r="B123" s="1" t="s">
        <v>215</v>
      </c>
      <c r="C123" s="1" t="s">
        <v>216</v>
      </c>
      <c r="D123" s="1" t="s">
        <v>124</v>
      </c>
      <c r="E123">
        <v>1993</v>
      </c>
      <c r="F123">
        <v>39</v>
      </c>
      <c r="G123" s="2">
        <v>14</v>
      </c>
      <c r="H123" s="4">
        <v>7</v>
      </c>
      <c r="I123" s="2">
        <v>8</v>
      </c>
      <c r="J123" s="4">
        <v>12</v>
      </c>
      <c r="K123" s="2">
        <f>IF(J123=1,20,IF(J123=2,18,IF(J123=3,17,IF(J123=4,16,IF(J123=5,15,IF(J123=6,14,IF(J123=7,13,IF(J123=8,12,0))))))))</f>
        <v>0</v>
      </c>
      <c r="L123" s="4"/>
      <c r="M123" s="2">
        <v>0</v>
      </c>
      <c r="N123" s="40">
        <v>19</v>
      </c>
    </row>
    <row r="124" spans="1:14" ht="12.75" customHeight="1">
      <c r="A124" s="7" t="s">
        <v>15</v>
      </c>
      <c r="B124" s="1" t="s">
        <v>548</v>
      </c>
      <c r="C124" s="1" t="s">
        <v>130</v>
      </c>
      <c r="D124" s="1" t="s">
        <v>499</v>
      </c>
      <c r="E124">
        <v>1992</v>
      </c>
      <c r="G124" s="2">
        <v>4</v>
      </c>
      <c r="H124" s="4">
        <v>16</v>
      </c>
      <c r="I124" s="2">
        <v>0</v>
      </c>
      <c r="J124" s="4">
        <v>0</v>
      </c>
      <c r="K124" s="2">
        <f>IF(J124=1,20,IF(J124=2,18,IF(J124=3,17,IF(J124=4,16,IF(J124=5,15,IF(J124=6,14,IF(J124=7,13,IF(J124=8,12,0))))))))</f>
        <v>0</v>
      </c>
      <c r="L124" s="4"/>
      <c r="M124" s="2">
        <f>IF(L124=1,20,IF(L124=2,18,IF(L124=3,17,IF(L124=4,16,IF(L124=5,15,IF(L124=6,14,IF(L124=7,13,IF(L124=8,12,0))))))))</f>
        <v>0</v>
      </c>
      <c r="N124" s="40">
        <v>16</v>
      </c>
    </row>
    <row r="125" spans="1:14" ht="12.75" customHeight="1">
      <c r="A125" s="7" t="s">
        <v>16</v>
      </c>
      <c r="B125" s="1" t="s">
        <v>554</v>
      </c>
      <c r="C125" s="1" t="s">
        <v>143</v>
      </c>
      <c r="D125" s="1" t="s">
        <v>555</v>
      </c>
      <c r="E125">
        <v>1993</v>
      </c>
      <c r="F125">
        <v>36</v>
      </c>
      <c r="G125" s="2">
        <v>16</v>
      </c>
      <c r="H125" s="4">
        <v>6</v>
      </c>
      <c r="I125" s="2">
        <v>10</v>
      </c>
      <c r="J125" s="4">
        <v>10</v>
      </c>
      <c r="K125" s="2">
        <f>IF(J125=1,20,IF(J125=2,18,IF(J125=3,17,IF(J125=4,16,IF(J125=5,15,IF(J125=6,14,IF(J125=7,13,IF(J125=8,12,0))))))))</f>
        <v>0</v>
      </c>
      <c r="L125" s="4"/>
      <c r="M125" s="2">
        <v>0</v>
      </c>
      <c r="N125" s="40">
        <v>16</v>
      </c>
    </row>
    <row r="126" spans="1:14" ht="12.75" customHeight="1">
      <c r="A126" s="7" t="s">
        <v>17</v>
      </c>
      <c r="B126" s="1" t="s">
        <v>213</v>
      </c>
      <c r="C126" s="1" t="s">
        <v>135</v>
      </c>
      <c r="D126" s="1" t="s">
        <v>124</v>
      </c>
      <c r="E126">
        <v>1993</v>
      </c>
      <c r="F126">
        <v>38</v>
      </c>
      <c r="G126" s="2">
        <v>5</v>
      </c>
      <c r="H126" s="4">
        <v>15</v>
      </c>
      <c r="I126" s="2">
        <v>0</v>
      </c>
      <c r="J126" s="4">
        <v>0</v>
      </c>
      <c r="K126" s="2">
        <f>IF(J126=1,20,IF(J126=2,18,IF(J126=3,17,IF(J126=4,16,IF(J126=5,15,IF(J126=6,14,IF(J126=7,13,IF(J126=8,12,0))))))))</f>
        <v>0</v>
      </c>
      <c r="L126" s="4"/>
      <c r="M126" s="2">
        <v>0</v>
      </c>
      <c r="N126" s="40">
        <v>15</v>
      </c>
    </row>
    <row r="127" spans="1:14" ht="12.75" customHeight="1">
      <c r="A127" s="7" t="s">
        <v>18</v>
      </c>
      <c r="B127" s="1" t="s">
        <v>549</v>
      </c>
      <c r="C127" s="1" t="s">
        <v>255</v>
      </c>
      <c r="D127" s="1" t="s">
        <v>499</v>
      </c>
      <c r="E127">
        <v>1992</v>
      </c>
      <c r="G127" s="2">
        <v>9</v>
      </c>
      <c r="H127" s="4">
        <v>11</v>
      </c>
      <c r="I127" s="2">
        <v>0</v>
      </c>
      <c r="J127" s="4"/>
      <c r="K127" s="2">
        <f>IF(J127=1,20,IF(J127=2,18,IF(J127=3,17,IF(J127=4,16,IF(J127=5,15,IF(J127=6,14,IF(J127=7,13,IF(J127=8,12,0))))))))</f>
        <v>0</v>
      </c>
      <c r="L127" s="4"/>
      <c r="M127" s="2">
        <v>0</v>
      </c>
      <c r="N127" s="40">
        <v>11</v>
      </c>
    </row>
    <row r="128" spans="1:14" ht="12.75" customHeight="1">
      <c r="A128" s="7" t="s">
        <v>20</v>
      </c>
      <c r="B128" s="1" t="s">
        <v>488</v>
      </c>
      <c r="C128" s="1" t="s">
        <v>573</v>
      </c>
      <c r="D128" s="1" t="s">
        <v>489</v>
      </c>
      <c r="E128">
        <v>1992</v>
      </c>
      <c r="F128">
        <v>92</v>
      </c>
      <c r="G128" s="2">
        <v>0</v>
      </c>
      <c r="H128" s="4">
        <v>0</v>
      </c>
      <c r="I128" s="2">
        <v>9</v>
      </c>
      <c r="J128" s="4">
        <v>11</v>
      </c>
      <c r="K128" s="2">
        <v>0</v>
      </c>
      <c r="L128" s="4"/>
      <c r="M128" s="2">
        <v>0</v>
      </c>
      <c r="N128" s="40">
        <v>11</v>
      </c>
    </row>
    <row r="129" spans="1:14" ht="12.75" customHeight="1">
      <c r="A129" s="7" t="s">
        <v>21</v>
      </c>
      <c r="B129" s="1" t="s">
        <v>550</v>
      </c>
      <c r="C129" s="1" t="s">
        <v>192</v>
      </c>
      <c r="D129" s="1" t="s">
        <v>499</v>
      </c>
      <c r="E129">
        <v>1991</v>
      </c>
      <c r="G129" s="2">
        <v>10</v>
      </c>
      <c r="H129" s="4">
        <v>10</v>
      </c>
      <c r="I129" s="2">
        <v>0</v>
      </c>
      <c r="J129" s="4"/>
      <c r="K129" s="2">
        <v>0</v>
      </c>
      <c r="L129" s="4"/>
      <c r="M129" s="2">
        <v>0</v>
      </c>
      <c r="N129" s="40">
        <v>10</v>
      </c>
    </row>
    <row r="130" spans="1:14" ht="12.75" customHeight="1">
      <c r="A130" s="7" t="s">
        <v>22</v>
      </c>
      <c r="B130" s="1" t="s">
        <v>581</v>
      </c>
      <c r="C130" s="1" t="s">
        <v>190</v>
      </c>
      <c r="D130" s="1" t="s">
        <v>208</v>
      </c>
      <c r="E130">
        <v>191</v>
      </c>
      <c r="F130">
        <v>96</v>
      </c>
      <c r="G130" s="2">
        <v>0</v>
      </c>
      <c r="H130" s="4">
        <v>0</v>
      </c>
      <c r="I130" s="2">
        <v>11</v>
      </c>
      <c r="J130" s="4">
        <v>9</v>
      </c>
      <c r="K130" s="2">
        <v>0</v>
      </c>
      <c r="L130" s="4">
        <v>0</v>
      </c>
      <c r="M130" s="2"/>
      <c r="N130" s="40">
        <v>9</v>
      </c>
    </row>
    <row r="131" spans="1:14" ht="12.75" customHeight="1">
      <c r="A131" s="7" t="s">
        <v>23</v>
      </c>
      <c r="B131" s="1" t="s">
        <v>189</v>
      </c>
      <c r="C131" s="1" t="s">
        <v>190</v>
      </c>
      <c r="D131" s="1" t="s">
        <v>188</v>
      </c>
      <c r="E131">
        <v>1992</v>
      </c>
      <c r="F131">
        <v>28</v>
      </c>
      <c r="G131" s="2">
        <v>12</v>
      </c>
      <c r="H131" s="4">
        <v>8</v>
      </c>
      <c r="I131" s="2">
        <v>0</v>
      </c>
      <c r="J131" s="4"/>
      <c r="K131" s="2">
        <v>0</v>
      </c>
      <c r="L131" s="4"/>
      <c r="M131" s="2">
        <v>0</v>
      </c>
      <c r="N131" s="40">
        <v>8</v>
      </c>
    </row>
    <row r="132" spans="1:14" ht="12.75" customHeight="1">
      <c r="A132" s="7" t="s">
        <v>24</v>
      </c>
      <c r="B132" s="1" t="s">
        <v>551</v>
      </c>
      <c r="C132" s="1" t="s">
        <v>165</v>
      </c>
      <c r="D132" s="1" t="s">
        <v>499</v>
      </c>
      <c r="E132">
        <v>1991</v>
      </c>
      <c r="G132" s="2">
        <v>13</v>
      </c>
      <c r="H132" s="4">
        <v>7</v>
      </c>
      <c r="I132" s="2">
        <v>0</v>
      </c>
      <c r="J132" s="4"/>
      <c r="K132" s="2">
        <f>IF(J132=1,20,IF(J132=2,18,IF(J132=3,17,IF(J132=4,16,IF(J132=5,15,IF(J132=6,14,IF(J132=7,13,IF(J132=8,12,0))))))))</f>
        <v>0</v>
      </c>
      <c r="L132" s="4"/>
      <c r="M132" s="2">
        <v>0</v>
      </c>
      <c r="N132" s="40">
        <v>7</v>
      </c>
    </row>
    <row r="133" spans="1:14" ht="12.75" customHeight="1">
      <c r="A133" s="7" t="s">
        <v>25</v>
      </c>
      <c r="B133" s="1" t="s">
        <v>319</v>
      </c>
      <c r="C133" s="1" t="s">
        <v>127</v>
      </c>
      <c r="D133" s="1" t="s">
        <v>124</v>
      </c>
      <c r="E133">
        <v>1993</v>
      </c>
      <c r="F133">
        <v>81</v>
      </c>
      <c r="G133" s="2">
        <v>15</v>
      </c>
      <c r="H133" s="4">
        <v>6</v>
      </c>
      <c r="I133" s="2">
        <v>0</v>
      </c>
      <c r="J133" s="4"/>
      <c r="K133" s="2">
        <f>IF(J133=1,20,IF(J133=2,18,IF(J133=3,17,IF(J133=4,16,IF(J133=5,15,IF(J133=6,14,IF(J133=7,13,IF(J133=8,12,0))))))))</f>
        <v>0</v>
      </c>
      <c r="L133" s="4"/>
      <c r="M133" s="2">
        <f>IF(L133=1,20,IF(L133=2,18,IF(L133=3,17,IF(L133=4,16,IF(L133=5,15,IF(L133=6,14,IF(L133=7,13,IF(L133=8,12,0))))))))</f>
        <v>0</v>
      </c>
      <c r="N133" s="40">
        <v>6</v>
      </c>
    </row>
    <row r="134" spans="1:14" ht="12.75" customHeight="1">
      <c r="A134" s="7" t="s">
        <v>26</v>
      </c>
      <c r="B134" s="1" t="s">
        <v>234</v>
      </c>
      <c r="C134" s="1" t="s">
        <v>192</v>
      </c>
      <c r="D134" s="1" t="s">
        <v>556</v>
      </c>
      <c r="E134">
        <v>1992</v>
      </c>
      <c r="F134">
        <v>47</v>
      </c>
      <c r="G134" s="2">
        <v>17</v>
      </c>
      <c r="H134" s="4">
        <v>6</v>
      </c>
      <c r="I134" s="2">
        <v>0</v>
      </c>
      <c r="J134" s="4"/>
      <c r="K134" s="2">
        <f>IF(J134=1,20,IF(J134=2,18,IF(J134=3,17,IF(J134=4,16,IF(J134=5,15,IF(J134=6,14,IF(J134=7,13,IF(J134=8,12,0))))))))</f>
        <v>0</v>
      </c>
      <c r="L134" s="4"/>
      <c r="M134" s="2">
        <f>IF(L134=1,20,IF(L134=2,18,IF(L134=3,17,IF(L134=4,16,IF(L134=5,15,IF(L134=6,14,IF(L134=7,13,IF(L134=8,12,0))))))))</f>
        <v>0</v>
      </c>
      <c r="N134" s="40">
        <v>6</v>
      </c>
    </row>
    <row r="135" spans="1:14" ht="12.75" customHeight="1">
      <c r="A135" s="7">
        <v>20</v>
      </c>
      <c r="B135" s="1" t="s">
        <v>232</v>
      </c>
      <c r="C135" s="1" t="s">
        <v>150</v>
      </c>
      <c r="D135" s="1" t="s">
        <v>233</v>
      </c>
      <c r="E135">
        <v>1992</v>
      </c>
      <c r="F135">
        <v>46</v>
      </c>
      <c r="G135" s="2">
        <v>18</v>
      </c>
      <c r="H135" s="4">
        <v>5</v>
      </c>
      <c r="I135" s="2">
        <v>0</v>
      </c>
      <c r="J135" s="4"/>
      <c r="K135" s="2">
        <f>IF(J135=1,20,IF(J135=2,18,IF(J135=3,17,IF(J135=4,16,IF(J135=5,15,IF(J135=6,14,IF(J135=7,13,IF(J135=8,12,0))))))))</f>
        <v>0</v>
      </c>
      <c r="L135" s="4"/>
      <c r="M135" s="2">
        <v>0</v>
      </c>
      <c r="N135" s="40">
        <v>5</v>
      </c>
    </row>
    <row r="136" spans="1:14" ht="12.75" customHeight="1">
      <c r="A136" s="7">
        <v>21</v>
      </c>
      <c r="B136" s="1" t="s">
        <v>277</v>
      </c>
      <c r="C136" s="1" t="s">
        <v>278</v>
      </c>
      <c r="D136" s="1" t="s">
        <v>121</v>
      </c>
      <c r="E136">
        <v>1993</v>
      </c>
      <c r="F136">
        <v>61</v>
      </c>
      <c r="G136" s="2">
        <v>19</v>
      </c>
      <c r="H136" s="4">
        <v>5</v>
      </c>
      <c r="I136" s="2">
        <v>0</v>
      </c>
      <c r="J136" s="4"/>
      <c r="K136" s="2">
        <f>IF(J136=1,20,IF(J136=2,18,IF(J136=3,17,IF(J136=4,16,IF(J136=5,15,IF(J136=6,14,IF(J136=7,13,IF(J136=8,12,0))))))))</f>
        <v>0</v>
      </c>
      <c r="L136" s="4"/>
      <c r="M136" s="2">
        <v>0</v>
      </c>
      <c r="N136" s="40">
        <v>5</v>
      </c>
    </row>
    <row r="137" spans="1:14" ht="12.75">
      <c r="A137" s="7"/>
      <c r="B137" s="1"/>
      <c r="C137" s="1"/>
      <c r="D137" s="1"/>
      <c r="J137" s="4"/>
      <c r="K137" s="2"/>
      <c r="L137" s="4"/>
      <c r="M137" s="2"/>
      <c r="N137" s="40"/>
    </row>
    <row r="138" spans="1:14" ht="12.75">
      <c r="A138" s="7"/>
      <c r="B138" s="3" t="s">
        <v>101</v>
      </c>
      <c r="C138" s="3" t="s">
        <v>92</v>
      </c>
      <c r="D138" s="1"/>
      <c r="J138" s="4"/>
      <c r="K138" s="2"/>
      <c r="L138" s="4"/>
      <c r="M138" s="2"/>
      <c r="N138" s="40"/>
    </row>
    <row r="139" spans="1:14" ht="12.75">
      <c r="A139" s="7"/>
      <c r="B139" s="1"/>
      <c r="C139" s="1"/>
      <c r="D139" s="1"/>
      <c r="J139" s="4"/>
      <c r="K139" s="2"/>
      <c r="L139" s="4"/>
      <c r="M139" s="2"/>
      <c r="N139" s="40"/>
    </row>
    <row r="140" spans="1:14" ht="12.75">
      <c r="A140" s="7">
        <v>1</v>
      </c>
      <c r="B140" s="1" t="s">
        <v>122</v>
      </c>
      <c r="C140" s="1" t="s">
        <v>123</v>
      </c>
      <c r="D140" s="1" t="s">
        <v>124</v>
      </c>
      <c r="E140">
        <v>1987</v>
      </c>
      <c r="F140">
        <v>3</v>
      </c>
      <c r="G140" s="2">
        <v>2</v>
      </c>
      <c r="H140" s="4">
        <v>18</v>
      </c>
      <c r="I140" s="2">
        <v>3</v>
      </c>
      <c r="J140" s="4">
        <v>17</v>
      </c>
      <c r="K140" s="2">
        <f aca="true" t="shared" si="11" ref="K140:K145">IF(J140=1,20,IF(J140=2,18,IF(J140=3,17,IF(J140=4,16,IF(J140=5,15,IF(J140=6,14,IF(J140=7,13,IF(J140=8,12,0))))))))</f>
        <v>0</v>
      </c>
      <c r="L140" s="4"/>
      <c r="M140" s="2">
        <v>0</v>
      </c>
      <c r="N140" s="40">
        <v>35</v>
      </c>
    </row>
    <row r="141" spans="1:14" ht="12.75">
      <c r="A141" s="7">
        <v>2</v>
      </c>
      <c r="B141" s="1" t="s">
        <v>149</v>
      </c>
      <c r="C141" s="1" t="s">
        <v>150</v>
      </c>
      <c r="D141" s="1" t="s">
        <v>557</v>
      </c>
      <c r="E141">
        <v>1990</v>
      </c>
      <c r="F141">
        <v>13</v>
      </c>
      <c r="G141" s="2">
        <v>3</v>
      </c>
      <c r="H141" s="4">
        <v>17</v>
      </c>
      <c r="I141" s="2">
        <v>2</v>
      </c>
      <c r="J141" s="4">
        <v>18</v>
      </c>
      <c r="K141" s="2">
        <f t="shared" si="11"/>
        <v>0</v>
      </c>
      <c r="L141" s="4"/>
      <c r="M141" s="2">
        <v>0</v>
      </c>
      <c r="N141" s="40">
        <v>35</v>
      </c>
    </row>
    <row r="142" spans="1:14" ht="12.75">
      <c r="A142" s="7">
        <v>3</v>
      </c>
      <c r="B142" s="1" t="s">
        <v>256</v>
      </c>
      <c r="C142" s="1" t="s">
        <v>257</v>
      </c>
      <c r="D142" s="1" t="s">
        <v>258</v>
      </c>
      <c r="E142">
        <v>1989</v>
      </c>
      <c r="F142">
        <v>54</v>
      </c>
      <c r="G142" s="2">
        <v>5</v>
      </c>
      <c r="H142" s="4">
        <v>15</v>
      </c>
      <c r="I142" s="2">
        <v>5</v>
      </c>
      <c r="J142" s="4">
        <v>15</v>
      </c>
      <c r="K142" s="2">
        <f t="shared" si="11"/>
        <v>0</v>
      </c>
      <c r="L142" s="4"/>
      <c r="M142" s="2">
        <v>0</v>
      </c>
      <c r="N142" s="40">
        <v>30</v>
      </c>
    </row>
    <row r="143" spans="1:14" ht="12.75">
      <c r="A143" s="7">
        <v>4</v>
      </c>
      <c r="B143" s="1" t="s">
        <v>200</v>
      </c>
      <c r="C143" s="1" t="s">
        <v>143</v>
      </c>
      <c r="D143" s="1" t="s">
        <v>201</v>
      </c>
      <c r="E143">
        <v>1986</v>
      </c>
      <c r="F143">
        <v>34</v>
      </c>
      <c r="G143" s="2">
        <v>6</v>
      </c>
      <c r="H143" s="4">
        <v>14</v>
      </c>
      <c r="I143" s="2">
        <v>4</v>
      </c>
      <c r="J143" s="4">
        <v>16</v>
      </c>
      <c r="K143" s="2">
        <f t="shared" si="11"/>
        <v>0</v>
      </c>
      <c r="L143" s="4"/>
      <c r="M143" s="2">
        <v>0</v>
      </c>
      <c r="N143" s="40">
        <v>30</v>
      </c>
    </row>
    <row r="144" spans="1:14" ht="12.75">
      <c r="A144" s="7">
        <v>5</v>
      </c>
      <c r="B144" s="1" t="s">
        <v>225</v>
      </c>
      <c r="C144" s="1" t="s">
        <v>226</v>
      </c>
      <c r="D144" s="1" t="s">
        <v>163</v>
      </c>
      <c r="E144">
        <v>1982</v>
      </c>
      <c r="F144">
        <v>44</v>
      </c>
      <c r="G144" s="2">
        <v>9</v>
      </c>
      <c r="H144" s="4">
        <v>11</v>
      </c>
      <c r="I144" s="2">
        <v>8</v>
      </c>
      <c r="J144" s="4">
        <v>12</v>
      </c>
      <c r="K144" s="2">
        <f t="shared" si="11"/>
        <v>0</v>
      </c>
      <c r="L144" s="4"/>
      <c r="M144" s="2">
        <v>0</v>
      </c>
      <c r="N144" s="40">
        <v>23</v>
      </c>
    </row>
    <row r="145" spans="1:14" ht="12.75">
      <c r="A145" s="7">
        <v>6</v>
      </c>
      <c r="B145" s="1" t="s">
        <v>202</v>
      </c>
      <c r="C145" s="1" t="s">
        <v>174</v>
      </c>
      <c r="D145" s="1" t="s">
        <v>203</v>
      </c>
      <c r="E145">
        <v>1988</v>
      </c>
      <c r="F145">
        <v>35</v>
      </c>
      <c r="G145" s="2">
        <v>10</v>
      </c>
      <c r="H145" s="4">
        <v>10</v>
      </c>
      <c r="I145" s="2">
        <v>7</v>
      </c>
      <c r="J145" s="4">
        <v>13</v>
      </c>
      <c r="K145" s="2">
        <f t="shared" si="11"/>
        <v>0</v>
      </c>
      <c r="L145" s="4"/>
      <c r="M145" s="2">
        <f>IF(L145=1,20,IF(L145=2,18,IF(L145=3,17,IF(L145=4,16,IF(L145=5,15,IF(L145=6,14,IF(L145=7,13,IF(L145=8,12,0))))))))</f>
        <v>0</v>
      </c>
      <c r="N145" s="40">
        <v>23</v>
      </c>
    </row>
    <row r="146" spans="1:14" ht="12.75">
      <c r="A146" s="7">
        <v>7</v>
      </c>
      <c r="B146" s="1" t="s">
        <v>558</v>
      </c>
      <c r="C146" s="1" t="s">
        <v>323</v>
      </c>
      <c r="D146" s="1" t="s">
        <v>121</v>
      </c>
      <c r="E146">
        <v>1989</v>
      </c>
      <c r="F146">
        <v>83</v>
      </c>
      <c r="G146" s="2">
        <v>8</v>
      </c>
      <c r="H146" s="4">
        <v>12</v>
      </c>
      <c r="I146" s="2">
        <v>10</v>
      </c>
      <c r="J146" s="4">
        <v>10</v>
      </c>
      <c r="K146" s="2">
        <v>0</v>
      </c>
      <c r="L146" s="4"/>
      <c r="M146" s="2">
        <v>0</v>
      </c>
      <c r="N146" s="40">
        <v>22</v>
      </c>
    </row>
    <row r="147" spans="1:14" ht="12.75">
      <c r="A147" s="7">
        <v>8</v>
      </c>
      <c r="B147" s="1" t="s">
        <v>155</v>
      </c>
      <c r="C147" s="1" t="s">
        <v>135</v>
      </c>
      <c r="D147" s="1" t="s">
        <v>156</v>
      </c>
      <c r="E147">
        <v>1985</v>
      </c>
      <c r="F147">
        <v>16</v>
      </c>
      <c r="G147" s="2">
        <v>1</v>
      </c>
      <c r="H147" s="4">
        <v>20</v>
      </c>
      <c r="I147" s="2">
        <f>IF(H147=1,20,IF(H147=2,18,IF(H147=3,17,IF(H147=4,16,IF(H147=5,15,IF(H147=6,14,IF(H147=7,13,IF(H147=8,12,0))))))))</f>
        <v>0</v>
      </c>
      <c r="J147" s="4">
        <v>0</v>
      </c>
      <c r="K147" s="2">
        <f>IF(J147=1,20,IF(J147=2,18,IF(J147=3,17,IF(J147=4,16,IF(J147=5,15,IF(J147=6,14,IF(J147=7,13,IF(J147=8,12,0))))))))</f>
        <v>0</v>
      </c>
      <c r="L147" s="4"/>
      <c r="M147" s="2">
        <v>0</v>
      </c>
      <c r="N147" s="40">
        <v>20</v>
      </c>
    </row>
    <row r="148" spans="1:14" ht="12.75">
      <c r="A148" s="7">
        <v>9</v>
      </c>
      <c r="B148" s="1" t="s">
        <v>119</v>
      </c>
      <c r="C148" s="1" t="s">
        <v>120</v>
      </c>
      <c r="D148" s="1" t="s">
        <v>121</v>
      </c>
      <c r="E148">
        <v>1987</v>
      </c>
      <c r="F148">
        <v>2</v>
      </c>
      <c r="G148" s="2">
        <v>11</v>
      </c>
      <c r="H148" s="4">
        <v>9</v>
      </c>
      <c r="I148" s="2">
        <v>9</v>
      </c>
      <c r="J148" s="4">
        <v>11</v>
      </c>
      <c r="K148" s="2">
        <f>IF(J148=1,20,IF(J148=2,18,IF(J148=3,17,IF(J148=4,16,IF(J148=5,15,IF(J148=6,14,IF(J148=7,13,IF(J148=8,12,0))))))))</f>
        <v>0</v>
      </c>
      <c r="L148" s="4"/>
      <c r="M148" s="2">
        <f>IF(L148=1,20,IF(L148=2,18,IF(L148=3,17,IF(L148=4,16,IF(L148=5,15,IF(L148=6,14,IF(L148=7,13,IF(L148=8,12,0))))))))</f>
        <v>0</v>
      </c>
      <c r="N148" s="40">
        <v>20</v>
      </c>
    </row>
    <row r="149" spans="1:14" ht="12.75">
      <c r="A149" s="7">
        <v>10</v>
      </c>
      <c r="B149" s="1" t="s">
        <v>617</v>
      </c>
      <c r="C149" s="1" t="s">
        <v>190</v>
      </c>
      <c r="D149" s="1" t="s">
        <v>618</v>
      </c>
      <c r="E149">
        <v>1986</v>
      </c>
      <c r="F149">
        <v>91</v>
      </c>
      <c r="G149" s="2">
        <v>0</v>
      </c>
      <c r="H149" s="4">
        <v>0</v>
      </c>
      <c r="I149" s="2">
        <v>1</v>
      </c>
      <c r="J149" s="4">
        <v>20</v>
      </c>
      <c r="K149" s="2">
        <v>0</v>
      </c>
      <c r="L149" s="4"/>
      <c r="M149" s="2">
        <v>0</v>
      </c>
      <c r="N149" s="40">
        <v>20</v>
      </c>
    </row>
    <row r="150" spans="1:14" ht="12.75">
      <c r="A150" s="7">
        <v>11</v>
      </c>
      <c r="B150" s="1" t="s">
        <v>310</v>
      </c>
      <c r="C150" s="1" t="s">
        <v>165</v>
      </c>
      <c r="D150" s="1" t="s">
        <v>121</v>
      </c>
      <c r="E150">
        <v>1981</v>
      </c>
      <c r="F150">
        <v>76</v>
      </c>
      <c r="G150" s="2">
        <v>12</v>
      </c>
      <c r="H150" s="4">
        <v>8</v>
      </c>
      <c r="I150" s="2">
        <v>11</v>
      </c>
      <c r="J150" s="4">
        <v>9</v>
      </c>
      <c r="K150" s="2">
        <f>IF(J150=1,20,IF(J150=2,18,IF(J150=3,17,IF(J150=4,16,IF(J150=5,15,IF(J150=6,14,IF(J150=7,13,IF(J150=8,12,0))))))))</f>
        <v>0</v>
      </c>
      <c r="L150" s="4"/>
      <c r="M150" s="2">
        <f>IF(L150=1,20,IF(L150=2,18,IF(L150=3,17,IF(L150=4,16,IF(L150=5,15,IF(L150=6,14,IF(L150=7,13,IF(L150=8,12,0))))))))</f>
        <v>0</v>
      </c>
      <c r="N150" s="40">
        <v>17</v>
      </c>
    </row>
    <row r="151" spans="1:14" ht="12.75">
      <c r="A151" s="7">
        <v>12</v>
      </c>
      <c r="B151" s="1" t="s">
        <v>291</v>
      </c>
      <c r="C151" s="1" t="s">
        <v>292</v>
      </c>
      <c r="D151" s="1" t="s">
        <v>124</v>
      </c>
      <c r="E151">
        <v>1990</v>
      </c>
      <c r="F151">
        <v>67</v>
      </c>
      <c r="G151" s="2">
        <v>4</v>
      </c>
      <c r="H151" s="4">
        <v>16</v>
      </c>
      <c r="I151" s="2">
        <f>IF(H151=1,20,IF(H151=2,18,IF(H151=3,17,IF(H151=4,16,IF(H151=5,15,IF(H151=6,14,IF(H151=7,13,IF(H151=8,12,0))))))))</f>
        <v>0</v>
      </c>
      <c r="J151" s="4">
        <v>0</v>
      </c>
      <c r="K151" s="2">
        <f>IF(J151=1,20,IF(J151=2,18,IF(J151=3,17,IF(J151=4,16,IF(J151=5,15,IF(J151=6,14,IF(J151=7,13,IF(J151=8,12,0))))))))</f>
        <v>0</v>
      </c>
      <c r="L151" s="4"/>
      <c r="M151" s="2">
        <v>0</v>
      </c>
      <c r="N151" s="40">
        <v>16</v>
      </c>
    </row>
    <row r="152" spans="1:14" ht="12.75">
      <c r="A152" s="7">
        <v>13</v>
      </c>
      <c r="B152" s="1" t="s">
        <v>577</v>
      </c>
      <c r="C152" s="1" t="s">
        <v>455</v>
      </c>
      <c r="D152" s="1" t="s">
        <v>619</v>
      </c>
      <c r="E152">
        <v>1988</v>
      </c>
      <c r="F152">
        <v>95</v>
      </c>
      <c r="G152" s="2">
        <v>0</v>
      </c>
      <c r="H152" s="4">
        <v>0</v>
      </c>
      <c r="I152" s="2">
        <v>6</v>
      </c>
      <c r="J152" s="4">
        <v>14</v>
      </c>
      <c r="K152" s="2">
        <v>0</v>
      </c>
      <c r="L152" s="4"/>
      <c r="M152" s="2">
        <v>0</v>
      </c>
      <c r="N152" s="40">
        <v>14</v>
      </c>
    </row>
    <row r="153" spans="1:14" ht="12.75">
      <c r="A153" s="7">
        <v>14</v>
      </c>
      <c r="B153" s="1" t="s">
        <v>254</v>
      </c>
      <c r="C153" s="1" t="s">
        <v>255</v>
      </c>
      <c r="D153" s="1" t="s">
        <v>182</v>
      </c>
      <c r="E153">
        <v>1986</v>
      </c>
      <c r="F153">
        <v>53</v>
      </c>
      <c r="G153" s="2">
        <v>7</v>
      </c>
      <c r="H153" s="4">
        <v>13</v>
      </c>
      <c r="I153" s="2">
        <f>IF(H153=1,20,IF(H153=2,18,IF(H153=3,17,IF(H153=4,16,IF(H153=5,15,IF(H153=6,14,IF(H153=7,13,IF(H153=8,12,0))))))))</f>
        <v>0</v>
      </c>
      <c r="J153" s="4">
        <v>0</v>
      </c>
      <c r="K153" s="2">
        <f>IF(J153=1,20,IF(J153=2,18,IF(J153=3,17,IF(J153=4,16,IF(J153=5,15,IF(J153=6,14,IF(J153=7,13,IF(J153=8,12,0))))))))</f>
        <v>0</v>
      </c>
      <c r="L153" s="4"/>
      <c r="M153" s="2">
        <v>0</v>
      </c>
      <c r="N153" s="40">
        <v>13</v>
      </c>
    </row>
    <row r="154" spans="1:14" ht="12.75">
      <c r="A154" s="7">
        <v>15</v>
      </c>
      <c r="B154" s="1" t="s">
        <v>559</v>
      </c>
      <c r="C154" s="1" t="s">
        <v>255</v>
      </c>
      <c r="D154" s="1" t="s">
        <v>250</v>
      </c>
      <c r="E154">
        <v>1985</v>
      </c>
      <c r="F154">
        <v>58</v>
      </c>
      <c r="G154" s="2">
        <v>13</v>
      </c>
      <c r="H154" s="4">
        <v>7</v>
      </c>
      <c r="I154" s="2">
        <v>7</v>
      </c>
      <c r="J154" s="4">
        <v>0</v>
      </c>
      <c r="K154" s="2">
        <f>IF(J154=1,20,IF(J154=2,18,IF(J154=3,17,IF(J154=4,16,IF(J154=5,15,IF(J154=6,14,IF(J154=7,13,IF(J154=8,12,0))))))))</f>
        <v>0</v>
      </c>
      <c r="L154" s="4"/>
      <c r="M154" s="2">
        <f>IF(L154=1,20,IF(L154=2,18,IF(L154=3,17,IF(L154=4,16,IF(L154=5,15,IF(L154=6,14,IF(L154=7,13,IF(L154=8,12,0))))))))</f>
        <v>0</v>
      </c>
      <c r="N154" s="40">
        <v>7</v>
      </c>
    </row>
    <row r="155" spans="1:14" ht="12.75">
      <c r="A155" s="7"/>
      <c r="B155" s="1"/>
      <c r="C155" s="1"/>
      <c r="D155" s="1"/>
      <c r="J155" s="4"/>
      <c r="K155" s="2"/>
      <c r="M155" s="2"/>
      <c r="N155" s="40"/>
    </row>
    <row r="156" spans="1:14" ht="12.75">
      <c r="A156" s="7"/>
      <c r="B156" s="3" t="s">
        <v>102</v>
      </c>
      <c r="C156" s="3" t="s">
        <v>93</v>
      </c>
      <c r="D156" s="1"/>
      <c r="J156" s="4"/>
      <c r="K156" s="2"/>
      <c r="L156" s="4"/>
      <c r="M156" s="2"/>
      <c r="N156" s="40"/>
    </row>
    <row r="157" spans="1:14" ht="12.75">
      <c r="A157" s="7"/>
      <c r="B157" s="3"/>
      <c r="C157" s="3"/>
      <c r="D157" s="1"/>
      <c r="J157" s="4"/>
      <c r="K157" s="2"/>
      <c r="L157" s="4"/>
      <c r="M157" s="2"/>
      <c r="N157" s="40"/>
    </row>
    <row r="158" spans="1:14" ht="12.75" customHeight="1">
      <c r="A158" s="7">
        <v>1</v>
      </c>
      <c r="B158" s="1" t="s">
        <v>317</v>
      </c>
      <c r="C158" s="1" t="s">
        <v>318</v>
      </c>
      <c r="D158" s="1" t="s">
        <v>124</v>
      </c>
      <c r="E158">
        <v>1976</v>
      </c>
      <c r="F158">
        <v>80</v>
      </c>
      <c r="G158" s="2">
        <v>1</v>
      </c>
      <c r="H158" s="4">
        <v>20</v>
      </c>
      <c r="I158" s="2">
        <v>1</v>
      </c>
      <c r="J158" s="4">
        <v>20</v>
      </c>
      <c r="K158" s="2">
        <f>IF(J158=1,20,IF(J158=2,18,IF(J158=3,17,IF(J158=4,16,IF(J158=5,15,IF(J158=6,14,IF(J158=7,13,IF(J158=8,12,0))))))))</f>
        <v>0</v>
      </c>
      <c r="L158" s="4"/>
      <c r="M158" s="2">
        <f>IF(L158=1,20,IF(L158=2,18,IF(L158=3,17,IF(L158=4,16,IF(L158=5,15,IF(L158=6,14,IF(L158=7,13,IF(L158=8,12,0))))))))</f>
        <v>0</v>
      </c>
      <c r="N158" s="40">
        <v>40</v>
      </c>
    </row>
    <row r="159" spans="1:14" ht="12.75" customHeight="1">
      <c r="A159" s="7">
        <v>2</v>
      </c>
      <c r="B159" s="1" t="s">
        <v>306</v>
      </c>
      <c r="C159" s="1" t="s">
        <v>288</v>
      </c>
      <c r="D159" s="1" t="s">
        <v>328</v>
      </c>
      <c r="E159">
        <v>1972</v>
      </c>
      <c r="F159">
        <v>87</v>
      </c>
      <c r="G159" s="2">
        <v>2</v>
      </c>
      <c r="H159" s="4">
        <v>18</v>
      </c>
      <c r="I159" s="2">
        <v>2</v>
      </c>
      <c r="J159" s="4">
        <v>18</v>
      </c>
      <c r="K159" s="2">
        <f>IF(J159=1,20,IF(J159=2,18,IF(J159=3,17,IF(J159=4,16,IF(J159=5,15,IF(J159=6,14,IF(J159=7,13,IF(J159=8,12,0))))))))</f>
        <v>0</v>
      </c>
      <c r="L159" s="4"/>
      <c r="M159" s="2">
        <f>IF(L159=1,20,IF(L159=2,18,IF(L159=3,17,IF(L159=4,16,IF(L159=5,15,IF(L159=6,14,IF(L159=7,13,IF(L159=8,12,0))))))))</f>
        <v>0</v>
      </c>
      <c r="N159" s="40">
        <v>36</v>
      </c>
    </row>
    <row r="160" spans="1:14" ht="12.75" customHeight="1">
      <c r="A160" s="7">
        <v>3</v>
      </c>
      <c r="B160" s="1" t="s">
        <v>324</v>
      </c>
      <c r="C160" s="1" t="s">
        <v>123</v>
      </c>
      <c r="D160" s="1" t="s">
        <v>212</v>
      </c>
      <c r="E160">
        <v>1980</v>
      </c>
      <c r="F160">
        <v>84</v>
      </c>
      <c r="G160" s="2">
        <v>3</v>
      </c>
      <c r="H160" s="4">
        <v>17</v>
      </c>
      <c r="I160" s="2">
        <v>3</v>
      </c>
      <c r="J160" s="4">
        <v>17</v>
      </c>
      <c r="K160" s="2">
        <f>IF(J160=1,20,IF(J160=2,18,IF(J160=3,17,IF(J160=4,16,IF(J160=5,15,IF(J160=6,14,IF(J160=7,13,IF(J160=8,12,0))))))))</f>
        <v>0</v>
      </c>
      <c r="L160" s="4"/>
      <c r="M160" s="2">
        <v>0</v>
      </c>
      <c r="N160" s="40">
        <v>34</v>
      </c>
    </row>
    <row r="161" spans="1:14" ht="12.75" customHeight="1">
      <c r="A161" s="7">
        <v>4</v>
      </c>
      <c r="B161" s="1" t="s">
        <v>259</v>
      </c>
      <c r="C161" s="1" t="s">
        <v>257</v>
      </c>
      <c r="D161" s="1" t="s">
        <v>260</v>
      </c>
      <c r="E161">
        <v>1976</v>
      </c>
      <c r="F161">
        <v>55</v>
      </c>
      <c r="G161" s="2">
        <v>5</v>
      </c>
      <c r="H161" s="4">
        <v>15</v>
      </c>
      <c r="I161" s="2">
        <v>4</v>
      </c>
      <c r="J161" s="4">
        <v>16</v>
      </c>
      <c r="K161" s="2">
        <f>IF(J161=1,20,IF(J161=2,18,IF(J161=3,17,IF(J161=4,16,IF(J161=5,15,IF(J161=6,14,IF(J161=7,13,IF(J161=8,12,0))))))))</f>
        <v>0</v>
      </c>
      <c r="L161" s="4"/>
      <c r="M161" s="2">
        <v>0</v>
      </c>
      <c r="N161" s="40">
        <v>31</v>
      </c>
    </row>
    <row r="162" spans="1:14" ht="12.75" customHeight="1">
      <c r="A162" s="7">
        <v>5</v>
      </c>
      <c r="B162" s="1" t="s">
        <v>168</v>
      </c>
      <c r="C162" s="1" t="s">
        <v>165</v>
      </c>
      <c r="D162" s="1" t="s">
        <v>560</v>
      </c>
      <c r="E162">
        <v>1977</v>
      </c>
      <c r="F162">
        <v>19</v>
      </c>
      <c r="G162" s="2">
        <v>6</v>
      </c>
      <c r="H162" s="4">
        <v>14</v>
      </c>
      <c r="I162" s="2">
        <v>5</v>
      </c>
      <c r="J162" s="4">
        <v>15</v>
      </c>
      <c r="K162" s="2">
        <f>IF(J162=1,20,IF(J162=2,18,IF(J162=3,17,IF(J162=4,16,IF(J162=5,15,IF(J162=6,14,IF(J162=7,13,IF(J162=8,12,0))))))))</f>
        <v>0</v>
      </c>
      <c r="L162" s="4"/>
      <c r="M162" s="2">
        <f>IF(L162=1,20,IF(L162=2,18,IF(L162=3,17,IF(L162=4,16,IF(L162=5,15,IF(L162=6,14,IF(L162=7,13,IF(L162=8,12,0))))))))</f>
        <v>0</v>
      </c>
      <c r="N162" s="40">
        <v>29</v>
      </c>
    </row>
    <row r="163" spans="1:14" ht="12.75" customHeight="1">
      <c r="A163" s="7">
        <v>6</v>
      </c>
      <c r="B163" s="1" t="s">
        <v>561</v>
      </c>
      <c r="C163" s="1" t="s">
        <v>143</v>
      </c>
      <c r="D163" s="1" t="s">
        <v>121</v>
      </c>
      <c r="E163">
        <v>1977</v>
      </c>
      <c r="F163">
        <v>11</v>
      </c>
      <c r="G163" s="2">
        <v>8</v>
      </c>
      <c r="H163" s="4">
        <v>12</v>
      </c>
      <c r="I163" s="2">
        <v>6</v>
      </c>
      <c r="J163" s="4">
        <v>14</v>
      </c>
      <c r="K163" s="2">
        <v>0</v>
      </c>
      <c r="L163" s="4"/>
      <c r="M163" s="2">
        <v>0</v>
      </c>
      <c r="N163" s="40">
        <v>26</v>
      </c>
    </row>
    <row r="164" spans="1:14" ht="12.75" customHeight="1">
      <c r="A164" s="7">
        <v>7</v>
      </c>
      <c r="B164" s="1" t="s">
        <v>164</v>
      </c>
      <c r="C164" s="1" t="s">
        <v>130</v>
      </c>
      <c r="D164" s="1" t="s">
        <v>167</v>
      </c>
      <c r="E164">
        <v>1975</v>
      </c>
      <c r="F164">
        <v>18</v>
      </c>
      <c r="G164" s="2">
        <v>7</v>
      </c>
      <c r="H164" s="4">
        <v>13</v>
      </c>
      <c r="I164" s="2">
        <v>8</v>
      </c>
      <c r="J164" s="4">
        <v>12</v>
      </c>
      <c r="K164" s="2">
        <f>IF(J164=1,20,IF(J164=2,18,IF(J164=3,17,IF(J164=4,16,IF(J164=5,15,IF(J164=6,14,IF(J164=7,13,IF(J164=8,12,0))))))))</f>
        <v>0</v>
      </c>
      <c r="L164" s="4"/>
      <c r="M164" s="2">
        <f>IF(L164=1,20,IF(L164=2,18,IF(L164=3,17,IF(L164=4,16,IF(L164=5,15,IF(L164=6,14,IF(L164=7,13,IF(L164=8,12,0))))))))</f>
        <v>0</v>
      </c>
      <c r="N164" s="40">
        <v>25</v>
      </c>
    </row>
    <row r="165" spans="1:14" ht="12.75" customHeight="1">
      <c r="A165" s="7">
        <v>8</v>
      </c>
      <c r="B165" s="1" t="s">
        <v>171</v>
      </c>
      <c r="C165" s="1" t="s">
        <v>172</v>
      </c>
      <c r="D165" s="1" t="s">
        <v>124</v>
      </c>
      <c r="E165">
        <v>1972</v>
      </c>
      <c r="F165">
        <v>21</v>
      </c>
      <c r="G165" s="2">
        <v>9</v>
      </c>
      <c r="H165" s="4">
        <v>11</v>
      </c>
      <c r="I165" s="2">
        <v>7</v>
      </c>
      <c r="J165" s="4">
        <v>13</v>
      </c>
      <c r="K165" s="2">
        <v>0</v>
      </c>
      <c r="L165" s="4"/>
      <c r="M165" s="2">
        <v>0</v>
      </c>
      <c r="N165" s="40">
        <v>24</v>
      </c>
    </row>
    <row r="166" spans="1:14" ht="12.75">
      <c r="A166" s="7">
        <v>9</v>
      </c>
      <c r="B166" s="1" t="s">
        <v>298</v>
      </c>
      <c r="C166" s="1" t="s">
        <v>165</v>
      </c>
      <c r="D166" s="1" t="s">
        <v>224</v>
      </c>
      <c r="E166">
        <v>1975</v>
      </c>
      <c r="F166">
        <v>69</v>
      </c>
      <c r="G166" s="2">
        <v>10</v>
      </c>
      <c r="H166" s="4">
        <v>10</v>
      </c>
      <c r="I166" s="2">
        <v>9</v>
      </c>
      <c r="J166" s="4">
        <v>11</v>
      </c>
      <c r="K166" s="2">
        <v>0</v>
      </c>
      <c r="L166" s="4"/>
      <c r="M166" s="2">
        <v>0</v>
      </c>
      <c r="N166" s="40">
        <v>21</v>
      </c>
    </row>
    <row r="167" spans="1:14" ht="12.75">
      <c r="A167" s="7">
        <v>10</v>
      </c>
      <c r="B167" s="1" t="s">
        <v>315</v>
      </c>
      <c r="C167" s="1" t="s">
        <v>123</v>
      </c>
      <c r="D167" s="1" t="s">
        <v>124</v>
      </c>
      <c r="E167">
        <v>1973</v>
      </c>
      <c r="F167">
        <v>78</v>
      </c>
      <c r="G167" s="2">
        <v>11</v>
      </c>
      <c r="H167" s="4">
        <v>9</v>
      </c>
      <c r="I167" s="2">
        <v>10</v>
      </c>
      <c r="J167" s="4">
        <v>10</v>
      </c>
      <c r="K167" s="2">
        <v>0</v>
      </c>
      <c r="L167" s="4"/>
      <c r="M167" s="2">
        <v>0</v>
      </c>
      <c r="N167" s="40">
        <v>19</v>
      </c>
    </row>
    <row r="168" spans="1:14" ht="12.75">
      <c r="A168" s="7">
        <v>11</v>
      </c>
      <c r="B168" s="1" t="s">
        <v>222</v>
      </c>
      <c r="C168" s="1" t="s">
        <v>137</v>
      </c>
      <c r="D168" s="1" t="s">
        <v>153</v>
      </c>
      <c r="E168">
        <v>1975</v>
      </c>
      <c r="F168">
        <v>41</v>
      </c>
      <c r="G168" s="2">
        <v>4</v>
      </c>
      <c r="H168" s="4">
        <v>16</v>
      </c>
      <c r="I168" s="2">
        <f>IF(H168=1,20,IF(H168=2,18,IF(H168=3,17,IF(H168=4,16,IF(H168=5,15,IF(H168=6,14,IF(H168=7,13,IF(H168=8,12,0))))))))</f>
        <v>0</v>
      </c>
      <c r="J168" s="4">
        <v>0</v>
      </c>
      <c r="K168" s="2">
        <f>IF(J168=1,20,IF(J168=2,18,IF(J168=3,17,IF(J168=4,16,IF(J168=5,15,IF(J168=6,14,IF(J168=7,13,IF(J168=8,12,0))))))))</f>
        <v>0</v>
      </c>
      <c r="L168" s="4"/>
      <c r="M168" s="2">
        <v>0</v>
      </c>
      <c r="N168" s="40">
        <v>16</v>
      </c>
    </row>
    <row r="169" spans="1:14" ht="12.75">
      <c r="A169" s="7">
        <v>12</v>
      </c>
      <c r="B169" s="1" t="s">
        <v>587</v>
      </c>
      <c r="C169" s="1" t="s">
        <v>137</v>
      </c>
      <c r="D169" s="1" t="s">
        <v>128</v>
      </c>
      <c r="E169">
        <v>1975</v>
      </c>
      <c r="F169">
        <v>102</v>
      </c>
      <c r="G169" s="2">
        <v>0</v>
      </c>
      <c r="H169" s="4">
        <v>0</v>
      </c>
      <c r="I169" s="2">
        <v>11</v>
      </c>
      <c r="J169" s="4">
        <v>9</v>
      </c>
      <c r="K169" s="2">
        <v>0</v>
      </c>
      <c r="L169" s="4"/>
      <c r="M169" s="2">
        <v>0</v>
      </c>
      <c r="N169" s="40">
        <v>9</v>
      </c>
    </row>
    <row r="170" spans="1:14" ht="12.75">
      <c r="A170" s="7">
        <v>13</v>
      </c>
      <c r="B170" s="1" t="s">
        <v>320</v>
      </c>
      <c r="C170" s="1" t="s">
        <v>127</v>
      </c>
      <c r="D170" s="1" t="s">
        <v>321</v>
      </c>
      <c r="E170">
        <v>1976</v>
      </c>
      <c r="F170">
        <v>82</v>
      </c>
      <c r="G170" s="2">
        <v>12</v>
      </c>
      <c r="H170" s="4">
        <v>8</v>
      </c>
      <c r="I170" s="2">
        <v>0</v>
      </c>
      <c r="J170" s="4">
        <v>0</v>
      </c>
      <c r="K170" s="2">
        <v>0</v>
      </c>
      <c r="L170" s="4"/>
      <c r="M170" s="2">
        <v>0</v>
      </c>
      <c r="N170" s="40">
        <v>8</v>
      </c>
    </row>
    <row r="171" spans="1:14" ht="12.75">
      <c r="A171" s="7">
        <v>14</v>
      </c>
      <c r="B171" s="1" t="s">
        <v>584</v>
      </c>
      <c r="C171" s="1" t="s">
        <v>620</v>
      </c>
      <c r="D171" s="1" t="s">
        <v>128</v>
      </c>
      <c r="E171">
        <v>1971</v>
      </c>
      <c r="F171">
        <v>101</v>
      </c>
      <c r="G171" s="2">
        <v>0</v>
      </c>
      <c r="H171" s="4">
        <v>0</v>
      </c>
      <c r="I171" s="2">
        <v>12</v>
      </c>
      <c r="J171" s="4">
        <v>8</v>
      </c>
      <c r="K171" s="2">
        <v>0</v>
      </c>
      <c r="L171" s="4"/>
      <c r="M171" s="2">
        <v>0</v>
      </c>
      <c r="N171" s="40">
        <v>8</v>
      </c>
    </row>
    <row r="172" spans="1:14" ht="12.75">
      <c r="A172" s="7">
        <v>15</v>
      </c>
      <c r="B172" s="1" t="s">
        <v>285</v>
      </c>
      <c r="C172" s="1" t="s">
        <v>286</v>
      </c>
      <c r="D172" s="1" t="s">
        <v>182</v>
      </c>
      <c r="E172">
        <v>1973</v>
      </c>
      <c r="F172">
        <v>64</v>
      </c>
      <c r="G172" s="2">
        <v>13</v>
      </c>
      <c r="H172" s="4">
        <v>7</v>
      </c>
      <c r="I172" s="2">
        <f>-I1699</f>
        <v>0</v>
      </c>
      <c r="J172" s="4">
        <v>0</v>
      </c>
      <c r="K172" s="2">
        <v>0</v>
      </c>
      <c r="L172" s="4"/>
      <c r="M172" s="2">
        <v>0</v>
      </c>
      <c r="N172" s="40">
        <v>7</v>
      </c>
    </row>
    <row r="173" spans="1:14" ht="12.75">
      <c r="A173" s="7">
        <v>16</v>
      </c>
      <c r="B173" s="1" t="s">
        <v>139</v>
      </c>
      <c r="C173" s="1" t="s">
        <v>130</v>
      </c>
      <c r="D173" s="1" t="s">
        <v>224</v>
      </c>
      <c r="E173">
        <v>1974</v>
      </c>
      <c r="F173">
        <v>43</v>
      </c>
      <c r="G173" s="2">
        <v>14</v>
      </c>
      <c r="H173" s="4">
        <v>7</v>
      </c>
      <c r="I173" s="2">
        <v>0</v>
      </c>
      <c r="J173" s="4">
        <v>0</v>
      </c>
      <c r="K173" s="2">
        <v>0</v>
      </c>
      <c r="L173" s="4"/>
      <c r="M173" s="2">
        <v>0</v>
      </c>
      <c r="N173" s="40">
        <v>7</v>
      </c>
    </row>
    <row r="174" spans="1:14" ht="12.75">
      <c r="A174" s="7">
        <v>17</v>
      </c>
      <c r="B174" s="1" t="s">
        <v>582</v>
      </c>
      <c r="C174" s="1" t="s">
        <v>174</v>
      </c>
      <c r="D174" s="1" t="s">
        <v>124</v>
      </c>
      <c r="E174">
        <v>1972</v>
      </c>
      <c r="F174">
        <v>100</v>
      </c>
      <c r="G174" s="2">
        <v>0</v>
      </c>
      <c r="H174" s="4">
        <v>0</v>
      </c>
      <c r="I174" s="2">
        <v>13</v>
      </c>
      <c r="J174" s="4">
        <v>7</v>
      </c>
      <c r="K174" s="2">
        <v>0</v>
      </c>
      <c r="L174" s="4"/>
      <c r="M174" s="2">
        <v>0</v>
      </c>
      <c r="N174" s="40">
        <v>7</v>
      </c>
    </row>
    <row r="175" spans="1:14" ht="12.75">
      <c r="A175" s="7">
        <v>18</v>
      </c>
      <c r="B175" s="1" t="s">
        <v>562</v>
      </c>
      <c r="C175" s="1" t="s">
        <v>127</v>
      </c>
      <c r="D175" s="1" t="s">
        <v>128</v>
      </c>
      <c r="E175">
        <v>1976</v>
      </c>
      <c r="F175">
        <v>4</v>
      </c>
      <c r="G175" s="2">
        <v>15</v>
      </c>
      <c r="H175" s="4">
        <v>6</v>
      </c>
      <c r="I175" s="2">
        <v>14</v>
      </c>
      <c r="J175" s="4">
        <v>7</v>
      </c>
      <c r="K175" s="2">
        <v>0</v>
      </c>
      <c r="L175" s="4"/>
      <c r="M175" s="2">
        <v>0</v>
      </c>
      <c r="N175" s="40">
        <v>6</v>
      </c>
    </row>
    <row r="176" spans="1:14" ht="12.75">
      <c r="A176" s="7">
        <v>19</v>
      </c>
      <c r="B176" s="1" t="s">
        <v>154</v>
      </c>
      <c r="C176" s="1" t="s">
        <v>133</v>
      </c>
      <c r="D176" s="1" t="s">
        <v>153</v>
      </c>
      <c r="E176">
        <v>1974</v>
      </c>
      <c r="F176">
        <v>15</v>
      </c>
      <c r="G176" s="2">
        <v>16</v>
      </c>
      <c r="H176" s="4">
        <v>6</v>
      </c>
      <c r="I176" s="2">
        <v>0</v>
      </c>
      <c r="J176" s="4">
        <v>0</v>
      </c>
      <c r="K176" s="2">
        <v>0</v>
      </c>
      <c r="L176" s="4"/>
      <c r="M176" s="2">
        <v>0</v>
      </c>
      <c r="N176" s="40">
        <v>6</v>
      </c>
    </row>
    <row r="177" spans="1:14" ht="12.75">
      <c r="A177" s="7">
        <v>20</v>
      </c>
      <c r="B177" s="1" t="s">
        <v>316</v>
      </c>
      <c r="C177" s="1" t="s">
        <v>165</v>
      </c>
      <c r="D177" s="1" t="s">
        <v>250</v>
      </c>
      <c r="E177">
        <v>1973</v>
      </c>
      <c r="F177">
        <v>79</v>
      </c>
      <c r="G177" s="2">
        <v>17</v>
      </c>
      <c r="H177" s="4">
        <v>6</v>
      </c>
      <c r="I177" s="2">
        <v>0</v>
      </c>
      <c r="J177" s="4">
        <v>0</v>
      </c>
      <c r="K177" s="2">
        <v>0</v>
      </c>
      <c r="L177" s="4"/>
      <c r="M177" s="2">
        <v>0</v>
      </c>
      <c r="N177" s="40">
        <v>6</v>
      </c>
    </row>
    <row r="178" spans="1:14" ht="12.75">
      <c r="A178" s="7">
        <v>21</v>
      </c>
      <c r="B178" s="1" t="s">
        <v>299</v>
      </c>
      <c r="C178" s="1" t="s">
        <v>292</v>
      </c>
      <c r="D178" s="1" t="s">
        <v>224</v>
      </c>
      <c r="E178">
        <v>1975</v>
      </c>
      <c r="F178">
        <v>70</v>
      </c>
      <c r="G178" s="2">
        <v>18</v>
      </c>
      <c r="H178" s="4">
        <v>5</v>
      </c>
      <c r="I178" s="2">
        <v>0</v>
      </c>
      <c r="J178" s="4">
        <v>0</v>
      </c>
      <c r="K178" s="2">
        <v>0</v>
      </c>
      <c r="L178" s="4"/>
      <c r="M178" s="2">
        <v>0</v>
      </c>
      <c r="N178" s="40">
        <v>5</v>
      </c>
    </row>
    <row r="179" spans="1:14" ht="12.75">
      <c r="A179" s="7"/>
      <c r="B179" s="1"/>
      <c r="C179" s="1"/>
      <c r="D179" s="1"/>
      <c r="J179" s="4"/>
      <c r="K179" s="2"/>
      <c r="L179" s="4"/>
      <c r="M179" s="2"/>
      <c r="N179" s="40"/>
    </row>
    <row r="180" spans="1:14" s="2" customFormat="1" ht="12.75">
      <c r="A180" s="7"/>
      <c r="B180" s="2" t="s">
        <v>103</v>
      </c>
      <c r="C180" s="2" t="s">
        <v>94</v>
      </c>
      <c r="H180" s="4"/>
      <c r="N180" s="40"/>
    </row>
    <row r="181" spans="1:14" s="2" customFormat="1" ht="12.75">
      <c r="A181" s="7"/>
      <c r="H181" s="4"/>
      <c r="N181" s="40"/>
    </row>
    <row r="182" spans="1:14" ht="12.75">
      <c r="A182" s="7">
        <v>1</v>
      </c>
      <c r="B182" s="1" t="s">
        <v>331</v>
      </c>
      <c r="C182" s="1" t="s">
        <v>123</v>
      </c>
      <c r="D182" s="1" t="s">
        <v>212</v>
      </c>
      <c r="E182">
        <v>1964</v>
      </c>
      <c r="F182">
        <v>37</v>
      </c>
      <c r="G182" s="2">
        <v>1</v>
      </c>
      <c r="H182" s="4">
        <v>20</v>
      </c>
      <c r="I182" s="2">
        <v>1</v>
      </c>
      <c r="J182" s="4">
        <v>20</v>
      </c>
      <c r="K182" s="2">
        <f aca="true" t="shared" si="12" ref="K182:K187">IF(J182=1,20,IF(J182=2,18,IF(J182=3,17,IF(J182=4,16,IF(J182=5,15,IF(J182=6,14,IF(J182=7,13,IF(J182=8,12,0))))))))</f>
        <v>0</v>
      </c>
      <c r="L182" s="2"/>
      <c r="M182" s="2">
        <v>0</v>
      </c>
      <c r="N182" s="40">
        <v>40</v>
      </c>
    </row>
    <row r="183" spans="1:14" ht="12.75">
      <c r="A183" s="7">
        <v>2</v>
      </c>
      <c r="B183" t="s">
        <v>183</v>
      </c>
      <c r="C183" t="s">
        <v>130</v>
      </c>
      <c r="D183" t="s">
        <v>163</v>
      </c>
      <c r="E183">
        <v>1967</v>
      </c>
      <c r="F183">
        <v>25</v>
      </c>
      <c r="G183" s="2">
        <v>2</v>
      </c>
      <c r="H183" s="4">
        <v>18</v>
      </c>
      <c r="I183" s="2">
        <v>2</v>
      </c>
      <c r="J183" s="4">
        <v>18</v>
      </c>
      <c r="K183" s="2">
        <f t="shared" si="12"/>
        <v>0</v>
      </c>
      <c r="L183" s="4"/>
      <c r="M183" s="2">
        <v>0</v>
      </c>
      <c r="N183" s="40">
        <v>36</v>
      </c>
    </row>
    <row r="184" spans="1:14" ht="12.75">
      <c r="A184" s="7">
        <v>3</v>
      </c>
      <c r="B184" s="1" t="s">
        <v>140</v>
      </c>
      <c r="C184" s="1" t="s">
        <v>141</v>
      </c>
      <c r="D184" s="1" t="s">
        <v>124</v>
      </c>
      <c r="E184">
        <v>1961</v>
      </c>
      <c r="F184">
        <v>10</v>
      </c>
      <c r="G184" s="2">
        <v>4</v>
      </c>
      <c r="H184" s="4">
        <v>16</v>
      </c>
      <c r="I184" s="2">
        <v>3</v>
      </c>
      <c r="J184" s="4">
        <v>17</v>
      </c>
      <c r="K184" s="2">
        <f t="shared" si="12"/>
        <v>0</v>
      </c>
      <c r="L184" s="4"/>
      <c r="M184" s="2">
        <v>0</v>
      </c>
      <c r="N184" s="40">
        <v>33</v>
      </c>
    </row>
    <row r="185" spans="1:14" ht="12.75">
      <c r="A185" s="7">
        <v>4</v>
      </c>
      <c r="B185" s="25" t="s">
        <v>300</v>
      </c>
      <c r="C185" s="25" t="s">
        <v>301</v>
      </c>
      <c r="D185" t="s">
        <v>118</v>
      </c>
      <c r="E185">
        <v>1964</v>
      </c>
      <c r="F185">
        <v>71</v>
      </c>
      <c r="G185" s="2">
        <v>3</v>
      </c>
      <c r="H185" s="4">
        <v>17</v>
      </c>
      <c r="I185" s="2">
        <v>5</v>
      </c>
      <c r="J185" s="4">
        <v>15</v>
      </c>
      <c r="K185" s="2">
        <f t="shared" si="12"/>
        <v>0</v>
      </c>
      <c r="L185" s="4"/>
      <c r="M185" s="2">
        <v>0</v>
      </c>
      <c r="N185" s="40">
        <v>32</v>
      </c>
    </row>
    <row r="186" spans="1:14" ht="12.75">
      <c r="A186" s="7">
        <v>5</v>
      </c>
      <c r="B186" t="s">
        <v>252</v>
      </c>
      <c r="C186" t="s">
        <v>253</v>
      </c>
      <c r="D186" t="s">
        <v>163</v>
      </c>
      <c r="E186">
        <v>1967</v>
      </c>
      <c r="F186">
        <v>52</v>
      </c>
      <c r="G186" s="2">
        <v>7</v>
      </c>
      <c r="H186" s="4">
        <v>13</v>
      </c>
      <c r="I186" s="2">
        <v>4</v>
      </c>
      <c r="J186" s="4">
        <v>16</v>
      </c>
      <c r="K186" s="2">
        <f t="shared" si="12"/>
        <v>0</v>
      </c>
      <c r="L186" s="4"/>
      <c r="M186" s="2">
        <v>0</v>
      </c>
      <c r="N186" s="40">
        <v>29</v>
      </c>
    </row>
    <row r="187" spans="1:14" ht="12.75">
      <c r="A187" s="7">
        <v>6</v>
      </c>
      <c r="B187" t="s">
        <v>116</v>
      </c>
      <c r="C187" t="s">
        <v>117</v>
      </c>
      <c r="D187" t="s">
        <v>118</v>
      </c>
      <c r="E187">
        <v>1969</v>
      </c>
      <c r="F187">
        <v>1</v>
      </c>
      <c r="G187" s="2">
        <v>6</v>
      </c>
      <c r="H187" s="4">
        <v>14</v>
      </c>
      <c r="I187" s="2">
        <v>6</v>
      </c>
      <c r="J187" s="4">
        <v>14</v>
      </c>
      <c r="K187" s="2">
        <f t="shared" si="12"/>
        <v>0</v>
      </c>
      <c r="L187" s="4"/>
      <c r="M187" s="2">
        <v>0</v>
      </c>
      <c r="N187" s="40">
        <v>28</v>
      </c>
    </row>
    <row r="188" spans="1:14" ht="12.75">
      <c r="A188" s="7">
        <v>7</v>
      </c>
      <c r="B188" t="s">
        <v>136</v>
      </c>
      <c r="C188" t="s">
        <v>137</v>
      </c>
      <c r="D188" t="s">
        <v>124</v>
      </c>
      <c r="E188">
        <v>1965</v>
      </c>
      <c r="F188">
        <v>8</v>
      </c>
      <c r="G188" s="2">
        <v>9</v>
      </c>
      <c r="H188" s="4">
        <v>11</v>
      </c>
      <c r="I188" s="2">
        <v>8</v>
      </c>
      <c r="J188" s="4">
        <v>12</v>
      </c>
      <c r="K188" s="2">
        <v>0</v>
      </c>
      <c r="L188" s="4"/>
      <c r="M188" s="2">
        <v>0</v>
      </c>
      <c r="N188" s="40">
        <v>23</v>
      </c>
    </row>
    <row r="189" spans="1:14" ht="12.75">
      <c r="A189" s="7">
        <v>8</v>
      </c>
      <c r="B189" s="1" t="s">
        <v>198</v>
      </c>
      <c r="C189" s="1" t="s">
        <v>135</v>
      </c>
      <c r="D189" s="1" t="s">
        <v>124</v>
      </c>
      <c r="E189">
        <v>1963</v>
      </c>
      <c r="F189">
        <v>32</v>
      </c>
      <c r="G189" s="2">
        <v>11</v>
      </c>
      <c r="H189" s="4">
        <v>9</v>
      </c>
      <c r="I189" s="2">
        <v>10</v>
      </c>
      <c r="J189" s="4">
        <v>10</v>
      </c>
      <c r="K189" s="2">
        <v>0</v>
      </c>
      <c r="L189" s="4"/>
      <c r="M189" s="2">
        <v>0</v>
      </c>
      <c r="N189" s="40">
        <v>19</v>
      </c>
    </row>
    <row r="190" spans="1:14" ht="12.75">
      <c r="A190" s="7">
        <v>9</v>
      </c>
      <c r="B190" s="1" t="s">
        <v>138</v>
      </c>
      <c r="C190" s="1" t="s">
        <v>139</v>
      </c>
      <c r="D190" s="1" t="s">
        <v>124</v>
      </c>
      <c r="E190">
        <v>1962</v>
      </c>
      <c r="F190">
        <v>9</v>
      </c>
      <c r="G190" s="2">
        <v>10</v>
      </c>
      <c r="H190" s="4">
        <v>10</v>
      </c>
      <c r="I190" s="2">
        <v>12</v>
      </c>
      <c r="J190" s="4">
        <v>8</v>
      </c>
      <c r="K190" s="2">
        <v>0</v>
      </c>
      <c r="L190" s="2"/>
      <c r="M190" s="2">
        <v>0</v>
      </c>
      <c r="N190" s="40">
        <v>18</v>
      </c>
    </row>
    <row r="191" spans="1:14" ht="12.75">
      <c r="A191" s="7">
        <v>10</v>
      </c>
      <c r="B191" s="1" t="s">
        <v>329</v>
      </c>
      <c r="C191" s="1" t="s">
        <v>314</v>
      </c>
      <c r="D191" s="1" t="s">
        <v>224</v>
      </c>
      <c r="E191">
        <v>1962</v>
      </c>
      <c r="F191">
        <v>88</v>
      </c>
      <c r="G191" s="2">
        <v>13</v>
      </c>
      <c r="H191" s="4">
        <v>7</v>
      </c>
      <c r="I191" s="2">
        <v>11</v>
      </c>
      <c r="J191" s="4">
        <v>9</v>
      </c>
      <c r="K191" s="2">
        <f>IF(J191=1,20,IF(J191=2,18,IF(J191=3,17,IF(J191=4,16,IF(J191=5,15,IF(J191=6,14,IF(J191=7,13,IF(J191=8,12,0))))))))</f>
        <v>0</v>
      </c>
      <c r="L191" s="4"/>
      <c r="M191" s="2">
        <v>0</v>
      </c>
      <c r="N191" s="40">
        <v>16</v>
      </c>
    </row>
    <row r="192" spans="1:14" ht="12.75">
      <c r="A192" s="7">
        <v>11</v>
      </c>
      <c r="B192" s="25" t="s">
        <v>563</v>
      </c>
      <c r="C192" t="s">
        <v>135</v>
      </c>
      <c r="D192" t="s">
        <v>182</v>
      </c>
      <c r="E192">
        <v>1962</v>
      </c>
      <c r="F192">
        <v>24</v>
      </c>
      <c r="G192" s="2">
        <v>5</v>
      </c>
      <c r="H192" s="4">
        <v>15</v>
      </c>
      <c r="I192" s="2">
        <f>IF(H192=1,20,IF(H192=2,18,IF(H192=3,17,IF(H192=4,16,IF(H192=5,15,IF(H192=6,14,IF(H192=7,13,IF(H192=8,12,0))))))))</f>
        <v>0</v>
      </c>
      <c r="J192" s="4">
        <v>0</v>
      </c>
      <c r="K192" s="2">
        <f>IF(J192=1,20,IF(J192=2,18,IF(J192=3,17,IF(J192=4,16,IF(J192=5,15,IF(J192=6,14,IF(J192=7,13,IF(J192=8,12,0))))))))</f>
        <v>0</v>
      </c>
      <c r="L192" s="4"/>
      <c r="M192" s="2">
        <v>0</v>
      </c>
      <c r="N192" s="40">
        <v>15</v>
      </c>
    </row>
    <row r="193" spans="1:14" ht="12.75">
      <c r="A193" s="7">
        <v>12</v>
      </c>
      <c r="B193" s="1" t="s">
        <v>204</v>
      </c>
      <c r="C193" s="1" t="s">
        <v>257</v>
      </c>
      <c r="D193" s="1" t="s">
        <v>208</v>
      </c>
      <c r="E193">
        <v>1963</v>
      </c>
      <c r="F193">
        <v>97</v>
      </c>
      <c r="G193" s="2">
        <v>0</v>
      </c>
      <c r="H193" s="4">
        <v>0</v>
      </c>
      <c r="I193" s="2">
        <v>7</v>
      </c>
      <c r="J193" s="4">
        <v>13</v>
      </c>
      <c r="K193" s="2">
        <v>0</v>
      </c>
      <c r="L193" s="4"/>
      <c r="M193" s="2">
        <v>0</v>
      </c>
      <c r="N193" s="40">
        <v>13</v>
      </c>
    </row>
    <row r="194" spans="1:14" ht="12.75">
      <c r="A194" s="7">
        <v>13</v>
      </c>
      <c r="B194" s="1" t="s">
        <v>152</v>
      </c>
      <c r="C194" s="1" t="s">
        <v>135</v>
      </c>
      <c r="D194" s="1" t="s">
        <v>153</v>
      </c>
      <c r="E194">
        <v>1967</v>
      </c>
      <c r="F194">
        <v>14</v>
      </c>
      <c r="G194" s="2">
        <v>8</v>
      </c>
      <c r="H194" s="4">
        <v>12</v>
      </c>
      <c r="I194" s="2">
        <v>0</v>
      </c>
      <c r="J194" s="4">
        <v>0</v>
      </c>
      <c r="K194" s="2">
        <f>IF(J194=1,20,IF(J194=2,18,IF(J194=3,17,IF(J194=4,16,IF(J194=5,15,IF(J194=6,14,IF(J194=7,13,IF(J194=8,12,0))))))))</f>
        <v>0</v>
      </c>
      <c r="L194" s="4"/>
      <c r="M194" s="2">
        <v>0</v>
      </c>
      <c r="N194" s="40">
        <v>12</v>
      </c>
    </row>
    <row r="195" spans="1:14" ht="12.75">
      <c r="A195" s="7">
        <v>14</v>
      </c>
      <c r="B195" s="1" t="s">
        <v>132</v>
      </c>
      <c r="C195" s="1" t="s">
        <v>133</v>
      </c>
      <c r="D195" s="1" t="s">
        <v>128</v>
      </c>
      <c r="E195">
        <v>1962</v>
      </c>
      <c r="F195">
        <v>6</v>
      </c>
      <c r="G195" s="2">
        <v>17</v>
      </c>
      <c r="H195" s="4">
        <v>6</v>
      </c>
      <c r="I195" s="2">
        <v>15</v>
      </c>
      <c r="J195" s="4">
        <v>6</v>
      </c>
      <c r="K195" s="2">
        <v>0</v>
      </c>
      <c r="L195" s="4"/>
      <c r="M195" s="2">
        <v>0</v>
      </c>
      <c r="N195" s="40">
        <v>12</v>
      </c>
    </row>
    <row r="196" spans="1:14" ht="12.75">
      <c r="A196" s="7">
        <v>15</v>
      </c>
      <c r="B196" s="1" t="s">
        <v>576</v>
      </c>
      <c r="C196" s="1" t="s">
        <v>257</v>
      </c>
      <c r="D196" s="1" t="s">
        <v>622</v>
      </c>
      <c r="E196">
        <v>1962</v>
      </c>
      <c r="F196">
        <v>94</v>
      </c>
      <c r="G196" s="2">
        <v>0</v>
      </c>
      <c r="H196" s="4">
        <v>0</v>
      </c>
      <c r="I196" s="2">
        <v>9</v>
      </c>
      <c r="J196" s="4">
        <v>11</v>
      </c>
      <c r="K196" s="2">
        <v>0</v>
      </c>
      <c r="L196" s="4"/>
      <c r="M196" s="2">
        <v>0</v>
      </c>
      <c r="N196" s="40">
        <v>11</v>
      </c>
    </row>
    <row r="197" spans="1:14" ht="12.75">
      <c r="A197" s="7">
        <v>16</v>
      </c>
      <c r="B197" s="1" t="s">
        <v>251</v>
      </c>
      <c r="C197" s="1" t="s">
        <v>130</v>
      </c>
      <c r="D197" s="1" t="s">
        <v>163</v>
      </c>
      <c r="E197">
        <v>1961</v>
      </c>
      <c r="F197">
        <v>51</v>
      </c>
      <c r="G197" s="2">
        <v>12</v>
      </c>
      <c r="H197" s="4">
        <v>8</v>
      </c>
      <c r="I197" s="2">
        <v>0</v>
      </c>
      <c r="J197" s="4">
        <v>0</v>
      </c>
      <c r="K197" s="2">
        <v>0</v>
      </c>
      <c r="L197" s="4"/>
      <c r="M197" s="2">
        <v>0</v>
      </c>
      <c r="N197" s="40">
        <v>8</v>
      </c>
    </row>
    <row r="198" spans="1:14" ht="12.75">
      <c r="A198" s="7">
        <v>17</v>
      </c>
      <c r="B198" s="1" t="s">
        <v>223</v>
      </c>
      <c r="C198" s="1" t="s">
        <v>165</v>
      </c>
      <c r="D198" s="1" t="s">
        <v>224</v>
      </c>
      <c r="E198">
        <v>1965</v>
      </c>
      <c r="F198">
        <v>42</v>
      </c>
      <c r="G198" s="2">
        <v>14</v>
      </c>
      <c r="H198" s="4">
        <v>7</v>
      </c>
      <c r="I198" s="2">
        <v>0</v>
      </c>
      <c r="J198" s="4">
        <v>0</v>
      </c>
      <c r="K198" s="2">
        <v>0</v>
      </c>
      <c r="L198" s="4"/>
      <c r="M198" s="2">
        <v>0</v>
      </c>
      <c r="N198" s="40">
        <v>7</v>
      </c>
    </row>
    <row r="199" spans="1:14" ht="12.75">
      <c r="A199" s="7">
        <v>18</v>
      </c>
      <c r="B199" s="1" t="s">
        <v>390</v>
      </c>
      <c r="C199" s="1" t="s">
        <v>579</v>
      </c>
      <c r="D199" s="1" t="s">
        <v>621</v>
      </c>
      <c r="E199">
        <v>1963</v>
      </c>
      <c r="F199">
        <v>98</v>
      </c>
      <c r="G199" s="2">
        <v>0</v>
      </c>
      <c r="H199" s="4">
        <v>0</v>
      </c>
      <c r="I199" s="2">
        <v>13</v>
      </c>
      <c r="J199" s="4">
        <v>7</v>
      </c>
      <c r="K199" s="2">
        <v>0</v>
      </c>
      <c r="L199" s="4"/>
      <c r="M199" s="2">
        <v>0</v>
      </c>
      <c r="N199" s="40">
        <v>7</v>
      </c>
    </row>
    <row r="200" spans="1:14" ht="12.75">
      <c r="A200" s="7">
        <v>19</v>
      </c>
      <c r="B200" s="1" t="s">
        <v>162</v>
      </c>
      <c r="C200" s="1" t="s">
        <v>135</v>
      </c>
      <c r="D200" s="1" t="s">
        <v>163</v>
      </c>
      <c r="E200">
        <v>1968</v>
      </c>
      <c r="F200">
        <v>17</v>
      </c>
      <c r="G200" s="2">
        <v>15</v>
      </c>
      <c r="H200" s="4">
        <v>6</v>
      </c>
      <c r="I200" s="2">
        <v>14</v>
      </c>
      <c r="J200" s="4">
        <v>7</v>
      </c>
      <c r="K200" s="2">
        <v>0</v>
      </c>
      <c r="L200" s="4"/>
      <c r="M200" s="2">
        <v>0</v>
      </c>
      <c r="N200" s="40">
        <v>6</v>
      </c>
    </row>
    <row r="201" spans="1:14" ht="12.75">
      <c r="A201" s="7">
        <v>20</v>
      </c>
      <c r="B201" s="1" t="s">
        <v>134</v>
      </c>
      <c r="C201" s="1" t="s">
        <v>135</v>
      </c>
      <c r="D201" s="1" t="s">
        <v>124</v>
      </c>
      <c r="E201">
        <v>1962</v>
      </c>
      <c r="F201">
        <v>7</v>
      </c>
      <c r="G201" s="2">
        <v>16</v>
      </c>
      <c r="H201" s="4">
        <v>6</v>
      </c>
      <c r="I201" s="2">
        <v>16</v>
      </c>
      <c r="J201" s="4">
        <v>6</v>
      </c>
      <c r="K201" s="2">
        <v>0</v>
      </c>
      <c r="L201" s="4"/>
      <c r="M201" s="2">
        <v>0</v>
      </c>
      <c r="N201" s="40">
        <v>6</v>
      </c>
    </row>
    <row r="202" spans="1:14" ht="12.75">
      <c r="A202" s="7"/>
      <c r="B202" s="1"/>
      <c r="C202" s="1"/>
      <c r="D202" s="1"/>
      <c r="J202" s="4"/>
      <c r="K202" s="2"/>
      <c r="L202" s="2"/>
      <c r="M202" s="2"/>
      <c r="N202" s="40"/>
    </row>
    <row r="203" spans="1:14" ht="12.75">
      <c r="A203" s="7"/>
      <c r="B203" s="2" t="s">
        <v>104</v>
      </c>
      <c r="C203" s="2" t="s">
        <v>97</v>
      </c>
      <c r="K203" s="2"/>
      <c r="M203" s="2"/>
      <c r="N203" s="40"/>
    </row>
    <row r="204" spans="1:14" ht="12.75">
      <c r="A204" s="7">
        <v>1</v>
      </c>
      <c r="B204" s="1" t="s">
        <v>564</v>
      </c>
      <c r="C204" s="1" t="s">
        <v>135</v>
      </c>
      <c r="D204" t="s">
        <v>121</v>
      </c>
      <c r="E204">
        <v>1959</v>
      </c>
      <c r="F204">
        <v>77</v>
      </c>
      <c r="G204" s="2">
        <v>1</v>
      </c>
      <c r="H204" s="4">
        <v>20</v>
      </c>
      <c r="I204" s="2">
        <v>2</v>
      </c>
      <c r="J204" s="4">
        <v>18</v>
      </c>
      <c r="K204" s="2">
        <f aca="true" t="shared" si="13" ref="K204:K210">IF(J204=1,20,IF(J204=2,18,IF(J204=3,17,IF(J204=4,16,IF(J204=5,15,IF(J204=6,14,IF(J204=7,13,IF(J204=8,12,0))))))))</f>
        <v>0</v>
      </c>
      <c r="L204" s="4"/>
      <c r="M204" s="2">
        <f>IF(L204=1,20,IF(L204=2,18,IF(L204=3,17,IF(L204=4,16,IF(L204=5,15,IF(L204=6,14,IF(L204=7,13,IF(L204=8,12,0))))))))</f>
        <v>0</v>
      </c>
      <c r="N204" s="40">
        <v>38</v>
      </c>
    </row>
    <row r="205" spans="1:14" ht="12.75">
      <c r="A205" s="7">
        <v>2</v>
      </c>
      <c r="B205" s="1" t="s">
        <v>287</v>
      </c>
      <c r="C205" s="1" t="s">
        <v>288</v>
      </c>
      <c r="D205" t="s">
        <v>182</v>
      </c>
      <c r="E205">
        <v>1955</v>
      </c>
      <c r="F205">
        <v>65</v>
      </c>
      <c r="G205" s="2">
        <v>3</v>
      </c>
      <c r="H205" s="4">
        <v>17</v>
      </c>
      <c r="I205" s="2">
        <v>3</v>
      </c>
      <c r="J205" s="4">
        <v>17</v>
      </c>
      <c r="K205" s="2">
        <f t="shared" si="13"/>
        <v>0</v>
      </c>
      <c r="L205" s="4"/>
      <c r="M205" s="2">
        <v>0</v>
      </c>
      <c r="N205" s="40">
        <v>34</v>
      </c>
    </row>
    <row r="206" spans="1:14" ht="12.75">
      <c r="A206" s="7">
        <v>3</v>
      </c>
      <c r="B206" s="1" t="s">
        <v>326</v>
      </c>
      <c r="C206" s="1" t="s">
        <v>130</v>
      </c>
      <c r="D206" t="s">
        <v>250</v>
      </c>
      <c r="E206">
        <v>1958</v>
      </c>
      <c r="F206">
        <v>85</v>
      </c>
      <c r="G206" s="2">
        <v>2</v>
      </c>
      <c r="H206" s="4">
        <v>18</v>
      </c>
      <c r="I206" s="2">
        <v>5</v>
      </c>
      <c r="J206" s="4">
        <v>15</v>
      </c>
      <c r="K206" s="2">
        <f t="shared" si="13"/>
        <v>0</v>
      </c>
      <c r="L206" s="4"/>
      <c r="M206" s="2">
        <f>IF(L206=1,20,IF(L206=2,18,IF(L206=3,17,IF(L206=4,16,IF(L206=5,15,IF(L206=6,14,IF(L206=7,13,IF(L206=8,12,0))))))))</f>
        <v>0</v>
      </c>
      <c r="N206" s="40">
        <v>33</v>
      </c>
    </row>
    <row r="207" spans="1:14" ht="12.75">
      <c r="A207" s="7">
        <v>4</v>
      </c>
      <c r="B207" s="1" t="s">
        <v>178</v>
      </c>
      <c r="C207" s="1" t="s">
        <v>179</v>
      </c>
      <c r="D207" t="s">
        <v>180</v>
      </c>
      <c r="E207">
        <v>1960</v>
      </c>
      <c r="F207">
        <v>23</v>
      </c>
      <c r="G207" s="2">
        <v>5</v>
      </c>
      <c r="H207" s="4">
        <v>15</v>
      </c>
      <c r="I207" s="2">
        <v>4</v>
      </c>
      <c r="J207" s="4">
        <v>16</v>
      </c>
      <c r="K207" s="2">
        <f t="shared" si="13"/>
        <v>0</v>
      </c>
      <c r="L207" s="4"/>
      <c r="M207" s="2">
        <v>0</v>
      </c>
      <c r="N207" s="40">
        <v>31</v>
      </c>
    </row>
    <row r="208" spans="1:14" ht="12.75">
      <c r="A208" s="7">
        <v>5</v>
      </c>
      <c r="B208" s="1" t="s">
        <v>289</v>
      </c>
      <c r="C208" s="1" t="s">
        <v>290</v>
      </c>
      <c r="D208" t="s">
        <v>124</v>
      </c>
      <c r="E208">
        <v>1959</v>
      </c>
      <c r="F208">
        <v>66</v>
      </c>
      <c r="G208" s="2">
        <v>6</v>
      </c>
      <c r="H208" s="4">
        <v>14</v>
      </c>
      <c r="I208" s="2">
        <v>6</v>
      </c>
      <c r="J208" s="4">
        <v>14</v>
      </c>
      <c r="K208" s="2">
        <f t="shared" si="13"/>
        <v>0</v>
      </c>
      <c r="L208" s="4"/>
      <c r="M208" s="2">
        <v>0</v>
      </c>
      <c r="N208" s="40">
        <v>28</v>
      </c>
    </row>
    <row r="209" spans="1:14" ht="12.75">
      <c r="A209" s="7">
        <v>6</v>
      </c>
      <c r="B209" s="1" t="s">
        <v>303</v>
      </c>
      <c r="C209" s="1" t="s">
        <v>314</v>
      </c>
      <c r="D209" t="s">
        <v>305</v>
      </c>
      <c r="E209">
        <v>1959</v>
      </c>
      <c r="F209">
        <v>73</v>
      </c>
      <c r="G209" s="2">
        <v>4</v>
      </c>
      <c r="H209" s="4">
        <v>16</v>
      </c>
      <c r="I209" s="2">
        <v>10</v>
      </c>
      <c r="J209" s="4">
        <v>10</v>
      </c>
      <c r="K209" s="2">
        <f t="shared" si="13"/>
        <v>0</v>
      </c>
      <c r="L209" s="4"/>
      <c r="M209" s="2">
        <f>IF(L209=1,20,IF(L209=2,18,IF(L209=3,17,IF(L209=4,16,IF(L209=5,15,IF(L209=6,14,IF(L209=7,13,IF(L209=8,12,0))))))))</f>
        <v>0</v>
      </c>
      <c r="N209" s="40">
        <v>26</v>
      </c>
    </row>
    <row r="210" spans="1:14" ht="12.75">
      <c r="A210" s="7">
        <v>7</v>
      </c>
      <c r="B210" s="1" t="s">
        <v>173</v>
      </c>
      <c r="C210" s="1" t="s">
        <v>174</v>
      </c>
      <c r="D210" t="s">
        <v>121</v>
      </c>
      <c r="E210">
        <v>1958</v>
      </c>
      <c r="F210">
        <v>22</v>
      </c>
      <c r="G210" s="2">
        <v>9</v>
      </c>
      <c r="H210" s="4">
        <v>11</v>
      </c>
      <c r="I210" s="2">
        <v>7</v>
      </c>
      <c r="J210" s="4">
        <v>13</v>
      </c>
      <c r="K210" s="2">
        <f t="shared" si="13"/>
        <v>0</v>
      </c>
      <c r="L210" s="4"/>
      <c r="M210" s="2">
        <v>0</v>
      </c>
      <c r="N210" s="40">
        <v>24</v>
      </c>
    </row>
    <row r="211" spans="1:14" ht="12.75">
      <c r="A211" s="7">
        <v>8</v>
      </c>
      <c r="B211" s="1" t="s">
        <v>169</v>
      </c>
      <c r="C211" s="1" t="s">
        <v>148</v>
      </c>
      <c r="D211" t="s">
        <v>250</v>
      </c>
      <c r="E211">
        <v>1960</v>
      </c>
      <c r="F211">
        <v>20</v>
      </c>
      <c r="G211" s="2">
        <v>8</v>
      </c>
      <c r="H211" s="4">
        <v>12</v>
      </c>
      <c r="I211" s="2">
        <v>9</v>
      </c>
      <c r="J211" s="4">
        <v>11</v>
      </c>
      <c r="K211" s="2">
        <v>0</v>
      </c>
      <c r="L211" s="4"/>
      <c r="M211" s="2">
        <v>0</v>
      </c>
      <c r="N211" s="40">
        <v>23</v>
      </c>
    </row>
    <row r="212" spans="1:14" ht="12.75">
      <c r="A212" s="7">
        <v>9</v>
      </c>
      <c r="B212" s="1" t="s">
        <v>565</v>
      </c>
      <c r="C212" s="1" t="s">
        <v>123</v>
      </c>
      <c r="D212" t="s">
        <v>297</v>
      </c>
      <c r="E212">
        <v>1959</v>
      </c>
      <c r="F212">
        <v>68</v>
      </c>
      <c r="G212" s="2">
        <v>10</v>
      </c>
      <c r="H212" s="4">
        <v>10</v>
      </c>
      <c r="I212" s="2">
        <v>8</v>
      </c>
      <c r="J212" s="4">
        <v>12</v>
      </c>
      <c r="K212" s="2">
        <f>IF(J212=1,20,IF(J212=2,18,IF(J212=3,17,IF(J212=4,16,IF(J212=5,15,IF(J212=6,14,IF(J212=7,13,IF(J212=8,12,0))))))))</f>
        <v>0</v>
      </c>
      <c r="L212" s="4"/>
      <c r="M212" s="2">
        <v>0</v>
      </c>
      <c r="N212" s="40">
        <v>22</v>
      </c>
    </row>
    <row r="213" spans="1:14" ht="12.75">
      <c r="A213" s="7">
        <v>10</v>
      </c>
      <c r="B213" s="1" t="s">
        <v>575</v>
      </c>
      <c r="C213" s="1" t="s">
        <v>314</v>
      </c>
      <c r="D213" t="s">
        <v>622</v>
      </c>
      <c r="E213">
        <v>1951</v>
      </c>
      <c r="F213">
        <v>93</v>
      </c>
      <c r="G213" s="2">
        <v>0</v>
      </c>
      <c r="H213" s="4">
        <v>0</v>
      </c>
      <c r="I213" s="2">
        <v>1</v>
      </c>
      <c r="J213" s="4">
        <v>20</v>
      </c>
      <c r="K213" s="2">
        <v>0</v>
      </c>
      <c r="L213" s="4"/>
      <c r="M213" s="2">
        <v>0</v>
      </c>
      <c r="N213" s="40">
        <v>20</v>
      </c>
    </row>
    <row r="214" spans="1:14" ht="12.75">
      <c r="A214" s="7">
        <v>11</v>
      </c>
      <c r="B214" s="1" t="s">
        <v>302</v>
      </c>
      <c r="C214" s="1" t="s">
        <v>137</v>
      </c>
      <c r="D214" t="s">
        <v>224</v>
      </c>
      <c r="E214">
        <v>1960</v>
      </c>
      <c r="F214">
        <v>72</v>
      </c>
      <c r="G214" s="2">
        <v>11</v>
      </c>
      <c r="H214" s="4">
        <v>9</v>
      </c>
      <c r="I214" s="2">
        <v>11</v>
      </c>
      <c r="J214" s="4">
        <v>9</v>
      </c>
      <c r="K214" s="2">
        <v>0</v>
      </c>
      <c r="L214" s="4"/>
      <c r="M214" s="2">
        <v>0</v>
      </c>
      <c r="N214" s="40">
        <v>18</v>
      </c>
    </row>
    <row r="215" spans="1:14" ht="12.75">
      <c r="A215" s="7">
        <v>12</v>
      </c>
      <c r="B215" s="1" t="s">
        <v>184</v>
      </c>
      <c r="C215" s="1" t="s">
        <v>185</v>
      </c>
      <c r="D215" t="s">
        <v>182</v>
      </c>
      <c r="E215">
        <v>1952</v>
      </c>
      <c r="F215">
        <v>26</v>
      </c>
      <c r="G215" s="2">
        <v>7</v>
      </c>
      <c r="H215" s="4">
        <v>13</v>
      </c>
      <c r="I215" s="2">
        <f>IF(H215=1,20,IF(H215=2,18,IF(H215=3,17,IF(H215=4,16,IF(H215=5,15,IF(H215=6,14,IF(H215=7,13,IF(H215=8,12,0))))))))</f>
        <v>0</v>
      </c>
      <c r="J215" s="4">
        <v>0</v>
      </c>
      <c r="K215" s="2">
        <f>IF(J215=1,20,IF(J215=2,18,IF(J215=3,17,IF(J215=4,16,IF(J215=5,15,IF(J215=6,14,IF(J215=7,13,IF(J215=8,12,0))))))))</f>
        <v>0</v>
      </c>
      <c r="L215" s="4"/>
      <c r="M215" s="2">
        <v>0</v>
      </c>
      <c r="N215" s="40">
        <v>13</v>
      </c>
    </row>
    <row r="216" spans="1:14" ht="12.75">
      <c r="A216" s="7">
        <v>13</v>
      </c>
      <c r="B216" s="1" t="s">
        <v>129</v>
      </c>
      <c r="C216" s="1" t="s">
        <v>130</v>
      </c>
      <c r="D216" t="s">
        <v>131</v>
      </c>
      <c r="E216">
        <v>1959</v>
      </c>
      <c r="F216">
        <v>5</v>
      </c>
      <c r="G216" s="2">
        <v>12</v>
      </c>
      <c r="H216" s="4">
        <v>8</v>
      </c>
      <c r="I216" s="2">
        <v>0</v>
      </c>
      <c r="J216" s="4">
        <v>0</v>
      </c>
      <c r="K216" s="2">
        <v>0</v>
      </c>
      <c r="L216" s="4"/>
      <c r="M216" s="2">
        <v>0</v>
      </c>
      <c r="N216" s="40">
        <v>8</v>
      </c>
    </row>
    <row r="217" spans="1:14" ht="12.75">
      <c r="A217" s="7">
        <v>14</v>
      </c>
      <c r="B217" s="1" t="s">
        <v>243</v>
      </c>
      <c r="C217" s="1" t="s">
        <v>244</v>
      </c>
      <c r="D217" t="s">
        <v>238</v>
      </c>
      <c r="E217">
        <v>1951</v>
      </c>
      <c r="F217">
        <v>48</v>
      </c>
      <c r="G217" s="2">
        <v>13</v>
      </c>
      <c r="H217" s="4">
        <v>7</v>
      </c>
      <c r="I217" s="2">
        <v>0</v>
      </c>
      <c r="J217" s="4">
        <v>0</v>
      </c>
      <c r="K217" s="2">
        <f>IF(J217=1,20,IF(J217=2,18,IF(J217=3,17,IF(J217=4,16,IF(J217=5,15,IF(J217=6,14,IF(J217=7,13,IF(J217=8,12,0))))))))</f>
        <v>0</v>
      </c>
      <c r="L217" s="4"/>
      <c r="M217" s="2">
        <f>IF(L217=1,20,IF(L217=2,18,IF(L217=3,17,IF(L217=4,16,IF(L217=5,15,IF(L217=6,14,IF(L217=7,13,IF(L217=8,12,0))))))))</f>
        <v>0</v>
      </c>
      <c r="N217" s="40">
        <v>7</v>
      </c>
    </row>
    <row r="218" spans="1:14" ht="12.75">
      <c r="A218" s="7">
        <v>15</v>
      </c>
      <c r="B218" s="1"/>
      <c r="C218" s="1"/>
      <c r="J218" s="4"/>
      <c r="K218" s="2"/>
      <c r="L218" s="4"/>
      <c r="M218" s="2"/>
      <c r="N218" s="40"/>
    </row>
    <row r="219" spans="1:14" ht="12.75">
      <c r="A219" s="7"/>
      <c r="J219" s="4"/>
      <c r="K219" s="2"/>
      <c r="L219" s="4"/>
      <c r="M219" s="2"/>
      <c r="N219" s="40"/>
    </row>
    <row r="220" spans="1:14" ht="12" customHeight="1">
      <c r="A220" s="7"/>
      <c r="B220" s="2" t="s">
        <v>105</v>
      </c>
      <c r="C220" t="s">
        <v>98</v>
      </c>
      <c r="K220" s="2"/>
      <c r="M220" s="2"/>
      <c r="N220" s="40"/>
    </row>
    <row r="221" spans="1:14" ht="12.75">
      <c r="A221" s="7">
        <v>1</v>
      </c>
      <c r="B221" s="1" t="s">
        <v>265</v>
      </c>
      <c r="C221" s="1" t="s">
        <v>266</v>
      </c>
      <c r="D221" t="s">
        <v>566</v>
      </c>
      <c r="E221">
        <v>1949</v>
      </c>
      <c r="F221">
        <v>57</v>
      </c>
      <c r="G221" s="2">
        <v>1</v>
      </c>
      <c r="H221" s="4">
        <v>20</v>
      </c>
      <c r="I221" s="2">
        <v>1</v>
      </c>
      <c r="J221" s="4">
        <v>20</v>
      </c>
      <c r="K221" s="2">
        <v>0</v>
      </c>
      <c r="M221" s="2">
        <v>0</v>
      </c>
      <c r="N221" s="40">
        <v>40</v>
      </c>
    </row>
    <row r="222" spans="1:14" ht="12.75">
      <c r="A222" s="7">
        <v>2</v>
      </c>
      <c r="B222" s="1" t="s">
        <v>567</v>
      </c>
      <c r="C222" s="1" t="s">
        <v>148</v>
      </c>
      <c r="D222" t="s">
        <v>146</v>
      </c>
      <c r="E222">
        <v>1944</v>
      </c>
      <c r="F222">
        <v>12</v>
      </c>
      <c r="G222" s="2">
        <v>3</v>
      </c>
      <c r="H222" s="4">
        <v>17</v>
      </c>
      <c r="I222" s="2">
        <v>2</v>
      </c>
      <c r="J222" s="4">
        <v>18</v>
      </c>
      <c r="K222" s="2">
        <f aca="true" t="shared" si="14" ref="K222:K230">IF(J222=1,20,IF(J222=2,18,IF(J222=3,17,IF(J222=4,16,IF(J222=5,15,IF(J222=6,14,IF(J222=7,13,IF(J222=8,12,0))))))))</f>
        <v>0</v>
      </c>
      <c r="L222" s="4"/>
      <c r="M222" s="2">
        <v>0</v>
      </c>
      <c r="N222" s="40">
        <v>35</v>
      </c>
    </row>
    <row r="223" spans="1:14" ht="12.75">
      <c r="A223" s="7">
        <v>3</v>
      </c>
      <c r="B223" s="1" t="s">
        <v>568</v>
      </c>
      <c r="C223" s="1" t="s">
        <v>284</v>
      </c>
      <c r="D223" t="s">
        <v>182</v>
      </c>
      <c r="E223">
        <v>1950</v>
      </c>
      <c r="F223">
        <v>63</v>
      </c>
      <c r="G223" s="2">
        <v>4</v>
      </c>
      <c r="H223" s="4">
        <v>16</v>
      </c>
      <c r="I223" s="2">
        <v>3</v>
      </c>
      <c r="J223" s="4">
        <v>17</v>
      </c>
      <c r="K223" s="2">
        <f t="shared" si="14"/>
        <v>0</v>
      </c>
      <c r="L223" s="4"/>
      <c r="M223" s="2">
        <f>IF(L223=1,20,IF(L223=2,18,IF(L223=3,17,IF(L223=4,16,IF(L223=5,15,IF(L223=6,14,IF(L223=7,13,IF(L223=8,12,0))))))))</f>
        <v>0</v>
      </c>
      <c r="N223" s="40">
        <v>33</v>
      </c>
    </row>
    <row r="224" spans="1:14" ht="12.75">
      <c r="A224" s="7">
        <v>4</v>
      </c>
      <c r="B224" s="1" t="s">
        <v>327</v>
      </c>
      <c r="C224" s="1" t="s">
        <v>148</v>
      </c>
      <c r="D224" t="s">
        <v>163</v>
      </c>
      <c r="E224">
        <v>1960</v>
      </c>
      <c r="F224">
        <v>86</v>
      </c>
      <c r="G224" s="2">
        <v>7</v>
      </c>
      <c r="H224" s="4">
        <v>13</v>
      </c>
      <c r="I224" s="2">
        <v>4</v>
      </c>
      <c r="J224" s="4">
        <v>16</v>
      </c>
      <c r="K224" s="2">
        <f t="shared" si="14"/>
        <v>0</v>
      </c>
      <c r="L224" s="4"/>
      <c r="M224" s="2">
        <v>0</v>
      </c>
      <c r="N224" s="40">
        <v>29</v>
      </c>
    </row>
    <row r="225" spans="1:14" ht="12.75">
      <c r="A225" s="7">
        <v>5</v>
      </c>
      <c r="B225" s="1" t="s">
        <v>248</v>
      </c>
      <c r="C225" s="1" t="s">
        <v>249</v>
      </c>
      <c r="D225" t="s">
        <v>250</v>
      </c>
      <c r="E225">
        <v>1947</v>
      </c>
      <c r="F225">
        <v>50</v>
      </c>
      <c r="G225" s="2">
        <v>8</v>
      </c>
      <c r="H225" s="4">
        <v>12</v>
      </c>
      <c r="I225" s="2">
        <v>5</v>
      </c>
      <c r="J225" s="4">
        <v>15</v>
      </c>
      <c r="K225" s="2">
        <f t="shared" si="14"/>
        <v>0</v>
      </c>
      <c r="L225" s="4"/>
      <c r="M225" s="2">
        <f>IF(L225=1,20,IF(L225=2,18,IF(L225=3,17,IF(L225=4,16,IF(L225=5,15,IF(L225=6,14,IF(L225=7,13,IF(L225=8,12,0))))))))</f>
        <v>0</v>
      </c>
      <c r="N225" s="40">
        <v>27</v>
      </c>
    </row>
    <row r="226" spans="1:14" ht="12.75">
      <c r="A226" s="7">
        <v>6</v>
      </c>
      <c r="B226" s="1" t="s">
        <v>334</v>
      </c>
      <c r="C226" s="1" t="s">
        <v>335</v>
      </c>
      <c r="D226" t="s">
        <v>121</v>
      </c>
      <c r="E226">
        <v>1950</v>
      </c>
      <c r="F226">
        <v>90</v>
      </c>
      <c r="G226" s="2">
        <v>2</v>
      </c>
      <c r="H226" s="4">
        <v>18</v>
      </c>
      <c r="I226" s="2">
        <f>IF(H226=1,20,IF(H226=2,18,IF(H226=3,17,IF(H226=4,16,IF(H226=5,15,IF(H226=6,14,IF(H226=7,13,IF(H226=8,12,0))))))))</f>
        <v>0</v>
      </c>
      <c r="J226" s="4">
        <v>0</v>
      </c>
      <c r="K226" s="2">
        <f t="shared" si="14"/>
        <v>0</v>
      </c>
      <c r="L226" s="4"/>
      <c r="M226" s="2">
        <f>IF(L226=1,20,IF(L226=2,18,IF(L226=3,17,IF(L226=4,16,IF(L226=5,15,IF(L226=6,14,IF(L226=7,13,IF(L226=8,12,0))))))))</f>
        <v>0</v>
      </c>
      <c r="N226" s="40">
        <v>18</v>
      </c>
    </row>
    <row r="227" spans="1:14" ht="12.75">
      <c r="A227" s="7">
        <v>7</v>
      </c>
      <c r="B227" s="1" t="s">
        <v>306</v>
      </c>
      <c r="C227" s="1" t="s">
        <v>307</v>
      </c>
      <c r="D227" t="s">
        <v>250</v>
      </c>
      <c r="E227">
        <v>1947</v>
      </c>
      <c r="F227">
        <v>74</v>
      </c>
      <c r="G227" s="2">
        <v>5</v>
      </c>
      <c r="H227" s="4">
        <v>15</v>
      </c>
      <c r="I227" s="2">
        <f>IF(H227=1,20,IF(H227=2,18,IF(H227=3,17,IF(H227=4,16,IF(H227=5,15,IF(H227=6,14,IF(H227=7,13,IF(H227=8,12,0))))))))</f>
        <v>0</v>
      </c>
      <c r="J227" s="4">
        <v>0</v>
      </c>
      <c r="K227" s="2">
        <f t="shared" si="14"/>
        <v>0</v>
      </c>
      <c r="L227" s="4"/>
      <c r="M227" s="2">
        <v>0</v>
      </c>
      <c r="N227" s="40">
        <v>15</v>
      </c>
    </row>
    <row r="228" spans="1:14" ht="12.75">
      <c r="A228" s="7">
        <v>8</v>
      </c>
      <c r="B228" s="1" t="s">
        <v>330</v>
      </c>
      <c r="C228" s="1" t="s">
        <v>195</v>
      </c>
      <c r="D228" t="s">
        <v>124</v>
      </c>
      <c r="E228">
        <v>1950</v>
      </c>
      <c r="F228">
        <v>30</v>
      </c>
      <c r="G228" s="2">
        <v>6</v>
      </c>
      <c r="H228" s="4">
        <v>14</v>
      </c>
      <c r="I228" s="2">
        <f>IF(H228=1,20,IF(H228=2,18,IF(H228=3,17,IF(H228=4,16,IF(H228=5,15,IF(H228=6,14,IF(H228=7,13,IF(H228=8,12,0))))))))</f>
        <v>0</v>
      </c>
      <c r="J228" s="4">
        <v>0</v>
      </c>
      <c r="K228" s="2">
        <f t="shared" si="14"/>
        <v>0</v>
      </c>
      <c r="L228" s="4"/>
      <c r="M228" s="2">
        <v>0</v>
      </c>
      <c r="N228" s="40">
        <v>14</v>
      </c>
    </row>
    <row r="229" spans="1:14" ht="12.75">
      <c r="A229" s="7">
        <v>9</v>
      </c>
      <c r="B229" s="1" t="s">
        <v>333</v>
      </c>
      <c r="C229" s="1" t="s">
        <v>332</v>
      </c>
      <c r="D229" t="s">
        <v>121</v>
      </c>
      <c r="E229">
        <v>1950</v>
      </c>
      <c r="F229">
        <v>89</v>
      </c>
      <c r="G229" s="2">
        <v>9</v>
      </c>
      <c r="H229" s="4">
        <v>11</v>
      </c>
      <c r="I229" s="2">
        <f>IF(H229=1,20,IF(H229=2,18,IF(H229=3,17,IF(H229=4,16,IF(H229=5,15,IF(H229=6,14,IF(H229=7,13,IF(H229=8,12,0))))))))</f>
        <v>0</v>
      </c>
      <c r="J229" s="4">
        <v>0</v>
      </c>
      <c r="K229" s="2">
        <f t="shared" si="14"/>
        <v>0</v>
      </c>
      <c r="L229" s="4"/>
      <c r="M229" s="2">
        <f>IF(L229=1,20,IF(L229=2,18,IF(L229=3,17,IF(L229=4,16,IF(L229=5,15,IF(L229=6,14,IF(L229=7,13,IF(L229=8,12,0))))))))</f>
        <v>0</v>
      </c>
      <c r="N229" s="40">
        <v>12</v>
      </c>
    </row>
    <row r="230" spans="1:14" ht="12.75">
      <c r="A230" s="7">
        <v>10</v>
      </c>
      <c r="B230" s="1" t="s">
        <v>569</v>
      </c>
      <c r="C230" s="1" t="s">
        <v>271</v>
      </c>
      <c r="D230" s="1" t="s">
        <v>258</v>
      </c>
      <c r="E230">
        <v>1950</v>
      </c>
      <c r="F230">
        <v>59</v>
      </c>
      <c r="G230" s="2">
        <v>10</v>
      </c>
      <c r="H230" s="4">
        <v>10</v>
      </c>
      <c r="I230" s="2">
        <v>0</v>
      </c>
      <c r="J230" s="4">
        <v>0</v>
      </c>
      <c r="K230" s="2">
        <f t="shared" si="14"/>
        <v>0</v>
      </c>
      <c r="L230" s="4"/>
      <c r="M230" s="2">
        <f>IF(L230=1,20,IF(L230=2,18,IF(L230=3,17,IF(L230=4,16,IF(L230=5,15,IF(L230=6,14,IF(L230=7,13,IF(L230=8,12,0))))))))</f>
        <v>0</v>
      </c>
      <c r="N230" s="40">
        <v>10</v>
      </c>
    </row>
    <row r="231" spans="1:14" ht="12.75">
      <c r="A231" s="7"/>
      <c r="J231" s="4"/>
      <c r="K231" s="2"/>
      <c r="L231" s="4"/>
      <c r="M231" s="2"/>
      <c r="N231" s="40"/>
    </row>
    <row r="232" spans="2:14" ht="12.75">
      <c r="B232" s="10" t="s">
        <v>106</v>
      </c>
      <c r="C232" s="10" t="s">
        <v>99</v>
      </c>
      <c r="D232" s="2"/>
      <c r="E232" s="2"/>
      <c r="F232" s="2"/>
      <c r="K232" s="2"/>
      <c r="M232" s="2"/>
      <c r="N232" s="40"/>
    </row>
    <row r="233" spans="1:14" ht="12.75">
      <c r="A233">
        <v>1</v>
      </c>
      <c r="B233" s="10" t="s">
        <v>372</v>
      </c>
      <c r="C233" s="10" t="s">
        <v>197</v>
      </c>
      <c r="D233" s="2" t="s">
        <v>121</v>
      </c>
      <c r="E233" s="2">
        <v>1940</v>
      </c>
      <c r="F233" s="2">
        <v>31</v>
      </c>
      <c r="G233" s="2">
        <v>1</v>
      </c>
      <c r="H233" s="2">
        <v>20</v>
      </c>
      <c r="I233" s="2">
        <v>1</v>
      </c>
      <c r="J233" s="2">
        <v>20</v>
      </c>
      <c r="K233" s="2">
        <v>0</v>
      </c>
      <c r="M233" s="2">
        <v>0</v>
      </c>
      <c r="N233" s="40">
        <v>40</v>
      </c>
    </row>
    <row r="234" spans="1:14" ht="12.75">
      <c r="A234" s="21">
        <v>2</v>
      </c>
      <c r="B234" t="s">
        <v>199</v>
      </c>
      <c r="C234" t="s">
        <v>179</v>
      </c>
      <c r="D234" t="s">
        <v>163</v>
      </c>
      <c r="E234">
        <v>1936</v>
      </c>
      <c r="F234">
        <v>33</v>
      </c>
      <c r="G234" s="2">
        <v>2</v>
      </c>
      <c r="H234" s="4">
        <v>18</v>
      </c>
      <c r="I234" s="2">
        <v>2</v>
      </c>
      <c r="J234" s="4">
        <v>18</v>
      </c>
      <c r="K234" s="2">
        <v>0</v>
      </c>
      <c r="M234" s="2">
        <v>0</v>
      </c>
      <c r="N234" s="40">
        <v>36</v>
      </c>
    </row>
    <row r="235" spans="1:14" ht="12.75">
      <c r="A235" s="21">
        <v>3</v>
      </c>
      <c r="B235" t="s">
        <v>276</v>
      </c>
      <c r="C235" t="s">
        <v>117</v>
      </c>
      <c r="D235" t="s">
        <v>275</v>
      </c>
      <c r="E235">
        <v>1935</v>
      </c>
      <c r="F235">
        <v>60</v>
      </c>
      <c r="G235" s="2">
        <v>3</v>
      </c>
      <c r="H235" s="4">
        <v>17</v>
      </c>
      <c r="I235" s="2">
        <v>3</v>
      </c>
      <c r="J235" s="4">
        <v>17</v>
      </c>
      <c r="K235" s="2">
        <f>IF(J235=1,20,IF(J235=2,18,IF(J235=3,17,IF(J235=4,16,IF(J235=5,15,IF(J235=6,14,IF(J235=7,13,IF(J235=8,12,0))))))))</f>
        <v>0</v>
      </c>
      <c r="L235" s="4"/>
      <c r="M235" s="2">
        <v>0</v>
      </c>
      <c r="N235" s="40">
        <v>34</v>
      </c>
    </row>
    <row r="236" spans="1:14" ht="12.75">
      <c r="A236" s="21">
        <v>4</v>
      </c>
      <c r="B236" t="s">
        <v>308</v>
      </c>
      <c r="C236" t="s">
        <v>309</v>
      </c>
      <c r="D236" t="s">
        <v>250</v>
      </c>
      <c r="E236">
        <v>1934</v>
      </c>
      <c r="F236">
        <v>75</v>
      </c>
      <c r="G236" s="2">
        <v>4</v>
      </c>
      <c r="H236" s="4">
        <v>16</v>
      </c>
      <c r="I236" s="2">
        <f>IF(H236=1,20,IF(H236=2,18,IF(H236=3,17,IF(H236=4,16,IF(H236=5,15,IF(H236=6,14,IF(H236=7,13,IF(H236=8,12,0))))))))</f>
        <v>0</v>
      </c>
      <c r="J236" s="4">
        <v>0</v>
      </c>
      <c r="K236" s="2">
        <f>IF(J236=1,20,IF(J236=2,18,IF(J236=3,17,IF(J236=4,16,IF(J236=5,15,IF(J236=6,14,IF(J236=7,13,IF(J236=8,12,0))))))))</f>
        <v>0</v>
      </c>
      <c r="L236" s="4"/>
      <c r="M236" s="2">
        <f>IF(L236=1,20,IF(L236=2,18,IF(L236=3,17,IF(L236=4,16,IF(L236=5,15,IF(L236=6,14,IF(L236=7,13,IF(L236=8,12,0))))))))</f>
        <v>0</v>
      </c>
      <c r="N236" s="40">
        <v>17</v>
      </c>
    </row>
  </sheetData>
  <mergeCells count="10">
    <mergeCell ref="G4:G5"/>
    <mergeCell ref="A4:A5"/>
    <mergeCell ref="B4:C5"/>
    <mergeCell ref="D4:D5"/>
    <mergeCell ref="E4:E5"/>
    <mergeCell ref="F4:F5"/>
    <mergeCell ref="N4:N5"/>
    <mergeCell ref="H4:I4"/>
    <mergeCell ref="J4:K4"/>
    <mergeCell ref="L4:M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M13" sqref="M13"/>
    </sheetView>
  </sheetViews>
  <sheetFormatPr defaultColWidth="9.00390625" defaultRowHeight="12.75"/>
  <cols>
    <col min="1" max="1" width="4.25390625" style="0" customWidth="1"/>
    <col min="2" max="2" width="18.375" style="0" customWidth="1"/>
    <col min="3" max="3" width="9.75390625" style="0" customWidth="1"/>
    <col min="4" max="4" width="11.125" style="0" customWidth="1"/>
    <col min="5" max="5" width="5.375" style="0" customWidth="1"/>
    <col min="6" max="6" width="4.375" style="0" customWidth="1"/>
    <col min="7" max="7" width="4.00390625" style="0" customWidth="1"/>
    <col min="8" max="8" width="4.25390625" style="0" customWidth="1"/>
    <col min="9" max="9" width="4.375" style="0" customWidth="1"/>
    <col min="10" max="10" width="3.875" style="0" customWidth="1"/>
    <col min="11" max="11" width="5.375" style="0" customWidth="1"/>
  </cols>
  <sheetData>
    <row r="1" spans="1:12" ht="15.75" customHeight="1">
      <c r="A1" s="44"/>
      <c r="B1" s="87" t="s">
        <v>114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0"/>
    </row>
    <row r="3" spans="1:12" ht="12.75" customHeight="1">
      <c r="A3" s="88" t="s">
        <v>5</v>
      </c>
      <c r="B3" s="88" t="s">
        <v>0</v>
      </c>
      <c r="C3" s="88"/>
      <c r="D3" s="88" t="s">
        <v>1</v>
      </c>
      <c r="E3" s="88" t="s">
        <v>53</v>
      </c>
      <c r="F3" s="85" t="s">
        <v>2</v>
      </c>
      <c r="G3" s="85"/>
      <c r="H3" s="85" t="s">
        <v>3</v>
      </c>
      <c r="I3" s="85"/>
      <c r="J3" s="85" t="s">
        <v>4</v>
      </c>
      <c r="K3" s="85"/>
      <c r="L3" s="85" t="s">
        <v>6</v>
      </c>
    </row>
    <row r="4" spans="1:12" ht="12.75">
      <c r="A4" s="88"/>
      <c r="B4" s="88"/>
      <c r="C4" s="88"/>
      <c r="D4" s="88"/>
      <c r="E4" s="88"/>
      <c r="F4" s="46" t="s">
        <v>52</v>
      </c>
      <c r="G4" s="46" t="s">
        <v>51</v>
      </c>
      <c r="H4" s="46" t="s">
        <v>52</v>
      </c>
      <c r="I4" s="46" t="s">
        <v>51</v>
      </c>
      <c r="J4" s="46" t="s">
        <v>52</v>
      </c>
      <c r="K4" s="46" t="s">
        <v>51</v>
      </c>
      <c r="L4" s="85"/>
    </row>
    <row r="5" spans="1:12" ht="12.75">
      <c r="A5" s="48" t="s">
        <v>7</v>
      </c>
      <c r="B5" s="45" t="s">
        <v>336</v>
      </c>
      <c r="C5" s="45" t="s">
        <v>337</v>
      </c>
      <c r="D5" s="45" t="s">
        <v>338</v>
      </c>
      <c r="E5" s="45">
        <v>1999</v>
      </c>
      <c r="F5" s="34">
        <v>1</v>
      </c>
      <c r="G5" s="51">
        <f>IF(F5=1,20,IF(F5=2,18,IF(F5=3,17,IF(F5=4,16,IF(F5=5,15,IF(F5=6,14,IF(F5=7,13,IF(F5=8,12,0))))))))</f>
        <v>20</v>
      </c>
      <c r="H5" s="34">
        <v>1</v>
      </c>
      <c r="I5" s="51">
        <f>IF(H5=1,20,IF(H5=2,18,IF(H5=3,17,IF(H5=4,16,IF(H5=5,15,IF(H5=6,14,IF(H5=7,13,IF(H5=8,12,0))))))))</f>
        <v>20</v>
      </c>
      <c r="J5" s="34"/>
      <c r="K5" s="51">
        <f aca="true" t="shared" si="0" ref="K5:K28">IF(J5=1,20,IF(J5=2,18,IF(J5=3,17,IF(J5=4,16,IF(J5=5,15,IF(J5=6,14,IF(J5=7,13,IF(J5=8,12,0))))))))</f>
        <v>0</v>
      </c>
      <c r="L5" s="51">
        <f>G5+I5+K5</f>
        <v>40</v>
      </c>
    </row>
    <row r="6" spans="1:12" ht="15.75" customHeight="1">
      <c r="A6" s="48" t="s">
        <v>8</v>
      </c>
      <c r="B6" s="35" t="s">
        <v>339</v>
      </c>
      <c r="C6" s="35" t="s">
        <v>340</v>
      </c>
      <c r="D6" s="35" t="s">
        <v>341</v>
      </c>
      <c r="E6" s="35">
        <v>1999</v>
      </c>
      <c r="F6" s="34">
        <v>2</v>
      </c>
      <c r="G6" s="51">
        <v>18</v>
      </c>
      <c r="H6" s="34">
        <v>2</v>
      </c>
      <c r="I6" s="51">
        <f>IF(H6=1,20,IF(H6=2,18,IF(H6=3,17,IF(H6=4,16,IF(H6=5,15,IF(H6=6,14,IF(H6=7,13,IF(H6=8,12,0))))))))</f>
        <v>18</v>
      </c>
      <c r="J6" s="34"/>
      <c r="K6" s="51">
        <f t="shared" si="0"/>
        <v>0</v>
      </c>
      <c r="L6" s="51">
        <f>G6+I6+K6</f>
        <v>36</v>
      </c>
    </row>
    <row r="7" spans="1:12" ht="14.25" customHeight="1">
      <c r="A7" s="48" t="s">
        <v>9</v>
      </c>
      <c r="B7" s="35" t="s">
        <v>345</v>
      </c>
      <c r="C7" s="35" t="s">
        <v>242</v>
      </c>
      <c r="D7" s="49" t="s">
        <v>347</v>
      </c>
      <c r="E7" s="35">
        <v>1999</v>
      </c>
      <c r="F7" s="33">
        <v>5</v>
      </c>
      <c r="G7" s="51">
        <f>IF(F7=1,20,IF(F7=2,18,IF(F7=3,17,IF(F7=4,16,IF(F7=5,15,IF(F7=6,14,IF(F7=7,13,IF(F7=8,12,0))))))))</f>
        <v>15</v>
      </c>
      <c r="H7" s="34">
        <v>3</v>
      </c>
      <c r="I7" s="51">
        <f>IF(H7=1,20,IF(H7=2,18,IF(H7=3,17,IF(H7=4,16,IF(H7=5,15,IF(H7=6,14,IF(H7=7,13,IF(H7=8,12,0))))))))</f>
        <v>17</v>
      </c>
      <c r="J7" s="44"/>
      <c r="K7" s="51">
        <f t="shared" si="0"/>
        <v>0</v>
      </c>
      <c r="L7" s="51">
        <f>G7+I7+K7</f>
        <v>32</v>
      </c>
    </row>
    <row r="8" spans="1:12" ht="12.75">
      <c r="A8" s="48" t="s">
        <v>10</v>
      </c>
      <c r="B8" s="35" t="s">
        <v>342</v>
      </c>
      <c r="C8" s="35" t="s">
        <v>343</v>
      </c>
      <c r="D8" s="35" t="s">
        <v>341</v>
      </c>
      <c r="E8" s="35">
        <v>2000</v>
      </c>
      <c r="F8" s="37">
        <v>3</v>
      </c>
      <c r="G8" s="51">
        <f>IF(F8=1,20,IF(F8=2,18,IF(F8=3,17,IF(F8=4,16,IF(F8=5,15,IF(F8=6,14,IF(F8=7,13,IF(F8=8,12,0))))))))</f>
        <v>17</v>
      </c>
      <c r="H8" s="37">
        <v>6</v>
      </c>
      <c r="I8" s="51">
        <v>14</v>
      </c>
      <c r="J8" s="34"/>
      <c r="K8" s="51">
        <f t="shared" si="0"/>
        <v>0</v>
      </c>
      <c r="L8" s="51">
        <f>G8+I8+K8</f>
        <v>31</v>
      </c>
    </row>
    <row r="9" spans="1:12" ht="13.5" customHeight="1">
      <c r="A9" s="48" t="s">
        <v>11</v>
      </c>
      <c r="B9" s="35" t="s">
        <v>261</v>
      </c>
      <c r="C9" s="35" t="s">
        <v>350</v>
      </c>
      <c r="D9" s="35" t="s">
        <v>351</v>
      </c>
      <c r="E9" s="35">
        <v>2000</v>
      </c>
      <c r="F9" s="37">
        <v>7</v>
      </c>
      <c r="G9" s="51">
        <f>IF(F9=1,20,IF(F9=2,18,IF(F9=3,17,IF(F9=4,16,IF(F9=5,15,IF(F9=6,14,IF(F9=7,13,IF(F9=8,12,0))))))))</f>
        <v>13</v>
      </c>
      <c r="H9" s="38">
        <v>4</v>
      </c>
      <c r="I9" s="51">
        <f aca="true" t="shared" si="1" ref="I9:I16">IF(H9=1,20,IF(H9=2,18,IF(H9=3,17,IF(H9=4,16,IF(H9=5,15,IF(H9=6,14,IF(H9=7,13,IF(H9=8,12,0))))))))</f>
        <v>16</v>
      </c>
      <c r="J9" s="34"/>
      <c r="K9" s="51">
        <f t="shared" si="0"/>
        <v>0</v>
      </c>
      <c r="L9" s="51">
        <f>G9+I9+K9</f>
        <v>29</v>
      </c>
    </row>
    <row r="10" spans="1:12" ht="12.75">
      <c r="A10" s="48" t="s">
        <v>12</v>
      </c>
      <c r="B10" s="35" t="s">
        <v>601</v>
      </c>
      <c r="C10" s="35" t="s">
        <v>365</v>
      </c>
      <c r="D10" s="35" t="s">
        <v>341</v>
      </c>
      <c r="E10" s="35">
        <v>1999</v>
      </c>
      <c r="F10" s="37">
        <v>16</v>
      </c>
      <c r="G10" s="51">
        <v>6</v>
      </c>
      <c r="H10" s="37">
        <v>7</v>
      </c>
      <c r="I10" s="51">
        <f t="shared" si="1"/>
        <v>13</v>
      </c>
      <c r="J10" s="34"/>
      <c r="K10" s="51">
        <f t="shared" si="0"/>
        <v>0</v>
      </c>
      <c r="L10" s="51">
        <v>19</v>
      </c>
    </row>
    <row r="11" spans="1:12" ht="12.75">
      <c r="A11" s="48" t="s">
        <v>13</v>
      </c>
      <c r="B11" s="35" t="s">
        <v>344</v>
      </c>
      <c r="C11" s="35" t="s">
        <v>343</v>
      </c>
      <c r="D11" s="35" t="s">
        <v>341</v>
      </c>
      <c r="E11" s="35">
        <v>1999</v>
      </c>
      <c r="F11" s="33">
        <v>4</v>
      </c>
      <c r="G11" s="51">
        <f>IF(F11=1,20,IF(F11=2,18,IF(F11=3,17,IF(F11=4,16,IF(F11=5,15,IF(F11=6,14,IF(F11=7,13,IF(F11=8,12,0))))))))</f>
        <v>16</v>
      </c>
      <c r="H11" s="33">
        <v>0</v>
      </c>
      <c r="I11" s="51">
        <f t="shared" si="1"/>
        <v>0</v>
      </c>
      <c r="J11" s="44"/>
      <c r="K11" s="51">
        <f t="shared" si="0"/>
        <v>0</v>
      </c>
      <c r="L11" s="51">
        <f>G11+I11+K11</f>
        <v>16</v>
      </c>
    </row>
    <row r="12" spans="1:12" ht="12.75">
      <c r="A12" s="48" t="s">
        <v>14</v>
      </c>
      <c r="B12" s="35" t="s">
        <v>517</v>
      </c>
      <c r="C12" s="35" t="s">
        <v>438</v>
      </c>
      <c r="D12" s="35" t="s">
        <v>338</v>
      </c>
      <c r="E12" s="35">
        <v>1999</v>
      </c>
      <c r="F12" s="34">
        <v>0</v>
      </c>
      <c r="G12" s="51">
        <f>IF(F12=1,20,IF(F12=2,18,IF(F12=3,17,IF(F12=4,16,IF(F12=5,15,IF(F12=6,14,IF(F12=7,13,IF(F12=8,12,0))))))))</f>
        <v>0</v>
      </c>
      <c r="H12" s="37">
        <v>5</v>
      </c>
      <c r="I12" s="51">
        <f t="shared" si="1"/>
        <v>15</v>
      </c>
      <c r="J12" s="44"/>
      <c r="K12" s="51">
        <f t="shared" si="0"/>
        <v>0</v>
      </c>
      <c r="L12" s="51">
        <f>G12+I12+K12</f>
        <v>15</v>
      </c>
    </row>
    <row r="13" spans="1:12" ht="12.75">
      <c r="A13" s="48" t="s">
        <v>15</v>
      </c>
      <c r="B13" s="35" t="s">
        <v>348</v>
      </c>
      <c r="C13" s="35" t="s">
        <v>349</v>
      </c>
      <c r="D13" s="35" t="s">
        <v>338</v>
      </c>
      <c r="E13" s="35">
        <v>1999</v>
      </c>
      <c r="F13" s="37">
        <v>6</v>
      </c>
      <c r="G13" s="51">
        <f>IF(F13=1,20,IF(F13=2,18,IF(F13=3,17,IF(F13=4,16,IF(F13=5,15,IF(F13=6,14,IF(F13=7,13,IF(F13=8,12,0))))))))</f>
        <v>14</v>
      </c>
      <c r="H13" s="37">
        <v>0</v>
      </c>
      <c r="I13" s="51">
        <f t="shared" si="1"/>
        <v>0</v>
      </c>
      <c r="J13" s="34"/>
      <c r="K13" s="51">
        <f t="shared" si="0"/>
        <v>0</v>
      </c>
      <c r="L13" s="51">
        <f>G13+I13+K13</f>
        <v>14</v>
      </c>
    </row>
    <row r="14" spans="1:12" ht="12.75">
      <c r="A14" s="48" t="s">
        <v>16</v>
      </c>
      <c r="B14" s="35" t="s">
        <v>352</v>
      </c>
      <c r="C14" s="35" t="s">
        <v>228</v>
      </c>
      <c r="D14" s="35" t="s">
        <v>353</v>
      </c>
      <c r="E14" s="35">
        <v>1999</v>
      </c>
      <c r="F14" s="37">
        <v>8</v>
      </c>
      <c r="G14" s="51">
        <f>IF(F14=1,20,IF(F14=2,18,IF(F14=3,17,IF(F14=4,16,IF(F14=5,15,IF(F14=6,14,IF(F14=7,13,IF(F14=8,12,0))))))))</f>
        <v>12</v>
      </c>
      <c r="H14" s="37">
        <v>0</v>
      </c>
      <c r="I14" s="51">
        <f t="shared" si="1"/>
        <v>0</v>
      </c>
      <c r="J14" s="37"/>
      <c r="K14" s="51">
        <f t="shared" si="0"/>
        <v>0</v>
      </c>
      <c r="L14" s="51">
        <f>G14+I14+K14</f>
        <v>12</v>
      </c>
    </row>
    <row r="15" spans="1:12" ht="12.75">
      <c r="A15" s="48" t="s">
        <v>17</v>
      </c>
      <c r="B15" s="35" t="s">
        <v>354</v>
      </c>
      <c r="C15" s="35" t="s">
        <v>355</v>
      </c>
      <c r="D15" s="35" t="s">
        <v>356</v>
      </c>
      <c r="E15" s="35">
        <v>2000</v>
      </c>
      <c r="F15" s="33">
        <v>9</v>
      </c>
      <c r="G15" s="51">
        <v>11</v>
      </c>
      <c r="H15" s="37">
        <v>0</v>
      </c>
      <c r="I15" s="51">
        <f t="shared" si="1"/>
        <v>0</v>
      </c>
      <c r="J15" s="33"/>
      <c r="K15" s="51">
        <f t="shared" si="0"/>
        <v>0</v>
      </c>
      <c r="L15" s="51">
        <v>11</v>
      </c>
    </row>
    <row r="16" spans="1:12" ht="12.75">
      <c r="A16" s="48" t="s">
        <v>18</v>
      </c>
      <c r="B16" s="35" t="s">
        <v>357</v>
      </c>
      <c r="C16" s="35" t="s">
        <v>358</v>
      </c>
      <c r="D16" s="35" t="s">
        <v>359</v>
      </c>
      <c r="E16" s="35">
        <v>2000</v>
      </c>
      <c r="F16" s="37">
        <v>10</v>
      </c>
      <c r="G16" s="51">
        <v>10</v>
      </c>
      <c r="H16" s="37">
        <v>0</v>
      </c>
      <c r="I16" s="51">
        <f t="shared" si="1"/>
        <v>0</v>
      </c>
      <c r="J16" s="34"/>
      <c r="K16" s="51">
        <f t="shared" si="0"/>
        <v>0</v>
      </c>
      <c r="L16" s="51">
        <v>10</v>
      </c>
    </row>
    <row r="17" spans="1:12" ht="12.75">
      <c r="A17" s="48" t="s">
        <v>20</v>
      </c>
      <c r="B17" s="35" t="s">
        <v>360</v>
      </c>
      <c r="C17" s="35" t="s">
        <v>361</v>
      </c>
      <c r="D17" s="35" t="s">
        <v>341</v>
      </c>
      <c r="E17" s="35">
        <v>1999</v>
      </c>
      <c r="F17" s="33">
        <v>11</v>
      </c>
      <c r="G17" s="51">
        <v>9</v>
      </c>
      <c r="H17" s="33">
        <v>9</v>
      </c>
      <c r="I17" s="51">
        <v>11</v>
      </c>
      <c r="J17" s="33"/>
      <c r="K17" s="51">
        <f t="shared" si="0"/>
        <v>0</v>
      </c>
      <c r="L17" s="51">
        <v>9</v>
      </c>
    </row>
    <row r="18" spans="1:12" ht="12.75">
      <c r="A18" s="48" t="s">
        <v>21</v>
      </c>
      <c r="B18" s="35" t="s">
        <v>362</v>
      </c>
      <c r="C18" s="35" t="s">
        <v>363</v>
      </c>
      <c r="D18" s="35" t="s">
        <v>341</v>
      </c>
      <c r="E18" s="35">
        <v>1999</v>
      </c>
      <c r="F18" s="34">
        <v>12</v>
      </c>
      <c r="G18" s="51">
        <v>8</v>
      </c>
      <c r="H18" s="37">
        <v>8</v>
      </c>
      <c r="I18" s="51">
        <f>IF(H18=1,20,IF(H18=2,18,IF(H18=3,17,IF(H18=4,16,IF(H18=5,15,IF(H18=6,14,IF(H18=7,13,IF(H18=8,12,0))))))))</f>
        <v>12</v>
      </c>
      <c r="J18" s="34"/>
      <c r="K18" s="51">
        <f t="shared" si="0"/>
        <v>0</v>
      </c>
      <c r="L18" s="51">
        <v>8</v>
      </c>
    </row>
    <row r="19" spans="1:12" ht="12.75">
      <c r="A19" s="48" t="s">
        <v>22</v>
      </c>
      <c r="B19" s="35" t="s">
        <v>364</v>
      </c>
      <c r="C19" s="35" t="s">
        <v>365</v>
      </c>
      <c r="D19" s="35" t="s">
        <v>341</v>
      </c>
      <c r="E19" s="35">
        <v>1999</v>
      </c>
      <c r="F19" s="37">
        <v>13</v>
      </c>
      <c r="G19" s="51">
        <v>7</v>
      </c>
      <c r="H19" s="37">
        <v>0</v>
      </c>
      <c r="I19" s="51">
        <f>IF(H19=1,20,IF(H19=2,18,IF(H19=3,17,IF(H19=4,16,IF(H19=5,15,IF(H19=6,14,IF(H19=7,13,IF(H19=8,12,0))))))))</f>
        <v>0</v>
      </c>
      <c r="J19" s="37"/>
      <c r="K19" s="51">
        <f t="shared" si="0"/>
        <v>0</v>
      </c>
      <c r="L19" s="51">
        <v>7</v>
      </c>
    </row>
    <row r="20" spans="1:12" ht="12.75">
      <c r="A20" s="48" t="s">
        <v>23</v>
      </c>
      <c r="B20" s="35" t="s">
        <v>367</v>
      </c>
      <c r="C20" s="35" t="s">
        <v>366</v>
      </c>
      <c r="D20" s="35" t="s">
        <v>356</v>
      </c>
      <c r="E20" s="35">
        <v>1999</v>
      </c>
      <c r="F20" s="34">
        <v>14</v>
      </c>
      <c r="G20" s="51">
        <v>7</v>
      </c>
      <c r="H20" s="34">
        <v>0</v>
      </c>
      <c r="I20" s="51">
        <f>IF(H20=1,20,IF(H20=2,18,IF(H20=3,17,IF(H20=4,16,IF(H20=5,15,IF(H20=6,14,IF(H20=7,13,IF(H20=8,12,0))))))))</f>
        <v>0</v>
      </c>
      <c r="J20" s="34"/>
      <c r="K20" s="51">
        <f t="shared" si="0"/>
        <v>0</v>
      </c>
      <c r="L20" s="51">
        <v>7</v>
      </c>
    </row>
    <row r="21" spans="1:12" ht="12.75">
      <c r="A21" s="48" t="s">
        <v>24</v>
      </c>
      <c r="B21" s="35" t="s">
        <v>502</v>
      </c>
      <c r="C21" s="35" t="s">
        <v>600</v>
      </c>
      <c r="D21" s="49" t="s">
        <v>341</v>
      </c>
      <c r="E21" s="35">
        <v>2000</v>
      </c>
      <c r="F21" s="33">
        <v>0</v>
      </c>
      <c r="G21" s="51">
        <f>IF(F21=1,20,IF(F21=2,18,IF(F21=3,17,IF(F21=4,16,IF(F21=5,15,IF(F21=6,14,IF(F21=7,13,IF(F21=8,12,0))))))))</f>
        <v>0</v>
      </c>
      <c r="H21" s="34">
        <v>13</v>
      </c>
      <c r="I21" s="51">
        <v>7</v>
      </c>
      <c r="J21" s="44"/>
      <c r="K21" s="51">
        <f t="shared" si="0"/>
        <v>0</v>
      </c>
      <c r="L21" s="51">
        <f>G21+I21+K21</f>
        <v>7</v>
      </c>
    </row>
    <row r="22" spans="1:12" ht="12.75">
      <c r="A22" s="48" t="s">
        <v>25</v>
      </c>
      <c r="B22" s="35" t="s">
        <v>368</v>
      </c>
      <c r="C22" s="35" t="s">
        <v>363</v>
      </c>
      <c r="D22" s="35" t="s">
        <v>341</v>
      </c>
      <c r="E22" s="35">
        <v>1999</v>
      </c>
      <c r="F22" s="33">
        <v>15</v>
      </c>
      <c r="G22" s="51">
        <v>6</v>
      </c>
      <c r="H22" s="33">
        <v>0</v>
      </c>
      <c r="I22" s="51">
        <f>IF(H22=1,20,IF(H22=2,18,IF(H22=3,17,IF(H22=4,16,IF(H22=5,15,IF(H22=6,14,IF(H22=7,13,IF(H22=8,12,0))))))))</f>
        <v>0</v>
      </c>
      <c r="J22" s="33"/>
      <c r="K22" s="51">
        <f t="shared" si="0"/>
        <v>0</v>
      </c>
      <c r="L22" s="51">
        <v>6</v>
      </c>
    </row>
    <row r="23" spans="1:12" ht="12.75">
      <c r="A23" s="48" t="s">
        <v>26</v>
      </c>
      <c r="B23" s="49" t="s">
        <v>369</v>
      </c>
      <c r="C23" s="35" t="s">
        <v>161</v>
      </c>
      <c r="D23" s="35" t="s">
        <v>341</v>
      </c>
      <c r="E23" s="35">
        <v>2000</v>
      </c>
      <c r="F23" s="33">
        <v>17</v>
      </c>
      <c r="G23" s="51">
        <v>6</v>
      </c>
      <c r="H23" s="37">
        <v>0</v>
      </c>
      <c r="I23" s="51">
        <f>IF(H23=1,20,IF(H23=2,18,IF(H23=3,17,IF(H23=4,16,IF(H23=5,15,IF(H23=6,14,IF(H23=7,13,IF(H23=8,12,0))))))))</f>
        <v>0</v>
      </c>
      <c r="J23" s="33"/>
      <c r="K23" s="51">
        <f t="shared" si="0"/>
        <v>0</v>
      </c>
      <c r="L23" s="51">
        <v>6</v>
      </c>
    </row>
    <row r="24" spans="1:12" ht="12.75">
      <c r="A24" s="48" t="s">
        <v>27</v>
      </c>
      <c r="B24" s="45" t="s">
        <v>370</v>
      </c>
      <c r="C24" s="45" t="s">
        <v>371</v>
      </c>
      <c r="D24" s="45" t="s">
        <v>341</v>
      </c>
      <c r="E24" s="45">
        <v>1999</v>
      </c>
      <c r="F24" s="34">
        <v>18</v>
      </c>
      <c r="G24" s="51">
        <v>5</v>
      </c>
      <c r="H24" s="34">
        <v>10</v>
      </c>
      <c r="I24" s="51">
        <v>10</v>
      </c>
      <c r="J24" s="34"/>
      <c r="K24" s="51">
        <f t="shared" si="0"/>
        <v>0</v>
      </c>
      <c r="L24" s="51">
        <v>5</v>
      </c>
    </row>
    <row r="25" spans="1:12" ht="12.75">
      <c r="A25" s="48" t="s">
        <v>28</v>
      </c>
      <c r="B25" s="35" t="s">
        <v>372</v>
      </c>
      <c r="C25" s="35" t="s">
        <v>363</v>
      </c>
      <c r="D25" s="35" t="s">
        <v>341</v>
      </c>
      <c r="E25" s="35">
        <v>1999</v>
      </c>
      <c r="F25" s="37">
        <v>19</v>
      </c>
      <c r="G25" s="51">
        <v>5</v>
      </c>
      <c r="H25" s="37">
        <v>12</v>
      </c>
      <c r="I25" s="51">
        <v>8</v>
      </c>
      <c r="J25" s="34"/>
      <c r="K25" s="51">
        <f t="shared" si="0"/>
        <v>0</v>
      </c>
      <c r="L25" s="51">
        <v>5</v>
      </c>
    </row>
    <row r="26" spans="1:12" ht="12.75">
      <c r="A26" s="48" t="s">
        <v>29</v>
      </c>
      <c r="B26" s="35" t="s">
        <v>373</v>
      </c>
      <c r="C26" s="35" t="s">
        <v>374</v>
      </c>
      <c r="D26" s="35" t="s">
        <v>341</v>
      </c>
      <c r="E26" s="35">
        <v>2000</v>
      </c>
      <c r="F26" s="33">
        <v>20</v>
      </c>
      <c r="G26" s="51">
        <v>5</v>
      </c>
      <c r="H26" s="33">
        <v>11</v>
      </c>
      <c r="I26" s="51">
        <v>9</v>
      </c>
      <c r="J26" s="33"/>
      <c r="K26" s="51">
        <f t="shared" si="0"/>
        <v>0</v>
      </c>
      <c r="L26" s="51">
        <v>5</v>
      </c>
    </row>
    <row r="27" spans="1:12" ht="12.75">
      <c r="A27" s="48" t="s">
        <v>30</v>
      </c>
      <c r="B27" s="35" t="s">
        <v>375</v>
      </c>
      <c r="C27" s="35" t="s">
        <v>376</v>
      </c>
      <c r="D27" s="35" t="s">
        <v>356</v>
      </c>
      <c r="E27" s="35">
        <v>1999</v>
      </c>
      <c r="F27" s="37">
        <v>21</v>
      </c>
      <c r="G27" s="51">
        <v>4</v>
      </c>
      <c r="H27" s="37">
        <v>0</v>
      </c>
      <c r="I27" s="51">
        <f>IF(H27=1,20,IF(H27=2,18,IF(H27=3,17,IF(H27=4,16,IF(H27=5,15,IF(H27=6,14,IF(H27=7,13,IF(H27=8,12,0))))))))</f>
        <v>0</v>
      </c>
      <c r="J27" s="37"/>
      <c r="K27" s="51">
        <f t="shared" si="0"/>
        <v>0</v>
      </c>
      <c r="L27" s="51">
        <v>4</v>
      </c>
    </row>
    <row r="28" spans="1:12" ht="12.75">
      <c r="A28" s="48" t="s">
        <v>31</v>
      </c>
      <c r="B28" s="35" t="s">
        <v>377</v>
      </c>
      <c r="C28" s="35" t="s">
        <v>371</v>
      </c>
      <c r="D28" s="35" t="s">
        <v>341</v>
      </c>
      <c r="E28" s="35">
        <v>2001</v>
      </c>
      <c r="F28" s="37">
        <v>22</v>
      </c>
      <c r="G28" s="51">
        <v>4</v>
      </c>
      <c r="H28" s="37">
        <v>0</v>
      </c>
      <c r="I28" s="51">
        <f>IF(H28=1,20,IF(H28=2,18,IF(H28=3,17,IF(H28=4,16,IF(H28=5,15,IF(H28=6,14,IF(H28=7,13,IF(H28=8,12,0))))))))</f>
        <v>0</v>
      </c>
      <c r="J28" s="33"/>
      <c r="K28" s="51">
        <f t="shared" si="0"/>
        <v>0</v>
      </c>
      <c r="L28" s="51">
        <f>G28+I28+K28</f>
        <v>4</v>
      </c>
    </row>
    <row r="29" spans="1:12" ht="12.75">
      <c r="A29" s="48" t="s">
        <v>32</v>
      </c>
      <c r="B29" s="35"/>
      <c r="C29" s="36"/>
      <c r="D29" s="35"/>
      <c r="E29" s="35"/>
      <c r="F29" s="37"/>
      <c r="G29" s="51">
        <f aca="true" t="shared" si="2" ref="G29:G68">IF(F29=1,20,IF(F29=2,18,IF(F29=3,17,IF(F29=4,16,IF(F29=5,15,IF(F29=6,14,IF(F29=7,13,IF(F29=8,12,0))))))))</f>
        <v>0</v>
      </c>
      <c r="H29" s="37"/>
      <c r="I29" s="51">
        <f aca="true" t="shared" si="3" ref="I29:I68">IF(H29=1,20,IF(H29=2,18,IF(H29=3,17,IF(H29=4,16,IF(H29=5,15,IF(H29=6,14,IF(H29=7,13,IF(H29=8,12,0))))))))</f>
        <v>0</v>
      </c>
      <c r="J29" s="37"/>
      <c r="K29" s="51">
        <f aca="true" t="shared" si="4" ref="K29:K68">IF(J29=1,20,IF(J29=2,18,IF(J29=3,17,IF(J29=4,16,IF(J29=5,15,IF(J29=6,14,IF(J29=7,13,IF(J29=8,12,0))))))))</f>
        <v>0</v>
      </c>
      <c r="L29" s="51">
        <f aca="true" t="shared" si="5" ref="L29:L69">G29+I29+K29</f>
        <v>0</v>
      </c>
    </row>
    <row r="30" spans="1:12" ht="12.75">
      <c r="A30" s="48" t="s">
        <v>33</v>
      </c>
      <c r="B30" s="35"/>
      <c r="C30" s="35"/>
      <c r="D30" s="35"/>
      <c r="E30" s="35"/>
      <c r="F30" s="33"/>
      <c r="G30" s="51">
        <f t="shared" si="2"/>
        <v>0</v>
      </c>
      <c r="H30" s="33"/>
      <c r="I30" s="51">
        <f t="shared" si="3"/>
        <v>0</v>
      </c>
      <c r="J30" s="33"/>
      <c r="K30" s="51">
        <f t="shared" si="4"/>
        <v>0</v>
      </c>
      <c r="L30" s="51">
        <f t="shared" si="5"/>
        <v>0</v>
      </c>
    </row>
    <row r="31" spans="1:12" ht="12.75">
      <c r="A31" s="48" t="s">
        <v>34</v>
      </c>
      <c r="B31" s="35"/>
      <c r="C31" s="36"/>
      <c r="D31" s="49"/>
      <c r="E31" s="35"/>
      <c r="F31" s="33"/>
      <c r="G31" s="51">
        <f t="shared" si="2"/>
        <v>0</v>
      </c>
      <c r="H31" s="33"/>
      <c r="I31" s="51">
        <f t="shared" si="3"/>
        <v>0</v>
      </c>
      <c r="J31" s="44"/>
      <c r="K31" s="51">
        <f t="shared" si="4"/>
        <v>0</v>
      </c>
      <c r="L31" s="51">
        <f t="shared" si="5"/>
        <v>0</v>
      </c>
    </row>
    <row r="32" spans="1:12" ht="12.75">
      <c r="A32" s="48" t="s">
        <v>35</v>
      </c>
      <c r="B32" s="35"/>
      <c r="C32" s="36"/>
      <c r="D32" s="35"/>
      <c r="E32" s="35"/>
      <c r="F32" s="37"/>
      <c r="G32" s="51">
        <f t="shared" si="2"/>
        <v>0</v>
      </c>
      <c r="H32" s="37"/>
      <c r="I32" s="51">
        <f t="shared" si="3"/>
        <v>0</v>
      </c>
      <c r="J32" s="37"/>
      <c r="K32" s="51">
        <f t="shared" si="4"/>
        <v>0</v>
      </c>
      <c r="L32" s="51">
        <f t="shared" si="5"/>
        <v>0</v>
      </c>
    </row>
    <row r="33" spans="1:12" ht="12.75">
      <c r="A33" s="48" t="s">
        <v>36</v>
      </c>
      <c r="B33" s="35"/>
      <c r="C33" s="35"/>
      <c r="D33" s="49"/>
      <c r="E33" s="35"/>
      <c r="F33" s="33"/>
      <c r="G33" s="51">
        <f t="shared" si="2"/>
        <v>0</v>
      </c>
      <c r="H33" s="33"/>
      <c r="I33" s="51">
        <f t="shared" si="3"/>
        <v>0</v>
      </c>
      <c r="J33" s="44"/>
      <c r="K33" s="51">
        <f t="shared" si="4"/>
        <v>0</v>
      </c>
      <c r="L33" s="51">
        <f t="shared" si="5"/>
        <v>0</v>
      </c>
    </row>
    <row r="34" spans="1:12" ht="12.75">
      <c r="A34" s="48" t="s">
        <v>37</v>
      </c>
      <c r="B34" s="35"/>
      <c r="C34" s="36"/>
      <c r="D34" s="35"/>
      <c r="E34" s="35"/>
      <c r="F34" s="33"/>
      <c r="G34" s="51">
        <f t="shared" si="2"/>
        <v>0</v>
      </c>
      <c r="H34" s="33"/>
      <c r="I34" s="51">
        <f t="shared" si="3"/>
        <v>0</v>
      </c>
      <c r="J34" s="33"/>
      <c r="K34" s="51">
        <f t="shared" si="4"/>
        <v>0</v>
      </c>
      <c r="L34" s="51">
        <f t="shared" si="5"/>
        <v>0</v>
      </c>
    </row>
    <row r="35" spans="1:12" ht="12.75">
      <c r="A35" s="48">
        <v>31</v>
      </c>
      <c r="B35" s="35"/>
      <c r="C35" s="36"/>
      <c r="D35" s="35"/>
      <c r="E35" s="35"/>
      <c r="F35" s="37"/>
      <c r="G35" s="51">
        <f t="shared" si="2"/>
        <v>0</v>
      </c>
      <c r="H35" s="34"/>
      <c r="I35" s="51">
        <f t="shared" si="3"/>
        <v>0</v>
      </c>
      <c r="J35" s="34"/>
      <c r="K35" s="51">
        <f t="shared" si="4"/>
        <v>0</v>
      </c>
      <c r="L35" s="51">
        <f t="shared" si="5"/>
        <v>0</v>
      </c>
    </row>
    <row r="36" spans="1:12" ht="12.75">
      <c r="A36" s="48">
        <v>32</v>
      </c>
      <c r="B36" s="35"/>
      <c r="C36" s="36"/>
      <c r="D36" s="35"/>
      <c r="E36" s="35"/>
      <c r="F36" s="33"/>
      <c r="G36" s="51">
        <f t="shared" si="2"/>
        <v>0</v>
      </c>
      <c r="H36" s="33"/>
      <c r="I36" s="51">
        <f t="shared" si="3"/>
        <v>0</v>
      </c>
      <c r="J36" s="44"/>
      <c r="K36" s="51">
        <f t="shared" si="4"/>
        <v>0</v>
      </c>
      <c r="L36" s="51">
        <f t="shared" si="5"/>
        <v>0</v>
      </c>
    </row>
    <row r="37" spans="1:12" ht="12.75">
      <c r="A37" s="48">
        <v>33</v>
      </c>
      <c r="B37" s="35"/>
      <c r="C37" s="36"/>
      <c r="D37" s="35"/>
      <c r="E37" s="35"/>
      <c r="F37" s="37"/>
      <c r="G37" s="51">
        <f t="shared" si="2"/>
        <v>0</v>
      </c>
      <c r="H37" s="37"/>
      <c r="I37" s="51">
        <f t="shared" si="3"/>
        <v>0</v>
      </c>
      <c r="J37" s="37"/>
      <c r="K37" s="51">
        <f t="shared" si="4"/>
        <v>0</v>
      </c>
      <c r="L37" s="51">
        <f t="shared" si="5"/>
        <v>0</v>
      </c>
    </row>
    <row r="38" spans="1:12" ht="12.75">
      <c r="A38" s="48">
        <v>34</v>
      </c>
      <c r="B38" s="35"/>
      <c r="C38" s="35"/>
      <c r="D38" s="35"/>
      <c r="E38" s="35"/>
      <c r="F38" s="33"/>
      <c r="G38" s="51">
        <f t="shared" si="2"/>
        <v>0</v>
      </c>
      <c r="H38" s="37"/>
      <c r="I38" s="51">
        <f t="shared" si="3"/>
        <v>0</v>
      </c>
      <c r="J38" s="33"/>
      <c r="K38" s="51">
        <f t="shared" si="4"/>
        <v>0</v>
      </c>
      <c r="L38" s="51">
        <f t="shared" si="5"/>
        <v>0</v>
      </c>
    </row>
    <row r="39" spans="1:12" ht="12.75">
      <c r="A39" s="48">
        <v>35</v>
      </c>
      <c r="B39" s="35"/>
      <c r="C39" s="36"/>
      <c r="D39" s="35"/>
      <c r="E39" s="35"/>
      <c r="F39" s="33"/>
      <c r="G39" s="51">
        <f t="shared" si="2"/>
        <v>0</v>
      </c>
      <c r="H39" s="33"/>
      <c r="I39" s="51">
        <f t="shared" si="3"/>
        <v>0</v>
      </c>
      <c r="J39" s="44"/>
      <c r="K39" s="51">
        <f t="shared" si="4"/>
        <v>0</v>
      </c>
      <c r="L39" s="51">
        <f t="shared" si="5"/>
        <v>0</v>
      </c>
    </row>
    <row r="40" spans="1:12" ht="12.75">
      <c r="A40" s="48">
        <v>36</v>
      </c>
      <c r="B40" s="35"/>
      <c r="C40" s="36"/>
      <c r="D40" s="35"/>
      <c r="E40" s="35"/>
      <c r="F40" s="33"/>
      <c r="G40" s="51">
        <f t="shared" si="2"/>
        <v>0</v>
      </c>
      <c r="H40" s="33"/>
      <c r="I40" s="51">
        <f t="shared" si="3"/>
        <v>0</v>
      </c>
      <c r="J40" s="44"/>
      <c r="K40" s="51">
        <f t="shared" si="4"/>
        <v>0</v>
      </c>
      <c r="L40" s="51">
        <f t="shared" si="5"/>
        <v>0</v>
      </c>
    </row>
    <row r="41" spans="1:12" ht="12.75">
      <c r="A41" s="48">
        <v>37</v>
      </c>
      <c r="B41" s="35"/>
      <c r="C41" s="36"/>
      <c r="D41" s="35"/>
      <c r="E41" s="35"/>
      <c r="F41" s="36"/>
      <c r="G41" s="51">
        <f t="shared" si="2"/>
        <v>0</v>
      </c>
      <c r="H41" s="36"/>
      <c r="I41" s="51">
        <f t="shared" si="3"/>
        <v>0</v>
      </c>
      <c r="J41" s="33"/>
      <c r="K41" s="51">
        <f t="shared" si="4"/>
        <v>0</v>
      </c>
      <c r="L41" s="51">
        <f t="shared" si="5"/>
        <v>0</v>
      </c>
    </row>
    <row r="42" spans="1:12" ht="12.75">
      <c r="A42" s="48">
        <v>38</v>
      </c>
      <c r="B42" s="35"/>
      <c r="C42" s="36"/>
      <c r="D42" s="35"/>
      <c r="E42" s="35"/>
      <c r="F42" s="37"/>
      <c r="G42" s="51">
        <f t="shared" si="2"/>
        <v>0</v>
      </c>
      <c r="H42" s="37"/>
      <c r="I42" s="51">
        <f t="shared" si="3"/>
        <v>0</v>
      </c>
      <c r="J42" s="37"/>
      <c r="K42" s="51">
        <f t="shared" si="4"/>
        <v>0</v>
      </c>
      <c r="L42" s="51">
        <f t="shared" si="5"/>
        <v>0</v>
      </c>
    </row>
    <row r="43" spans="1:12" ht="12.75">
      <c r="A43" s="48">
        <v>39</v>
      </c>
      <c r="B43" s="35"/>
      <c r="C43" s="36"/>
      <c r="D43" s="35"/>
      <c r="E43" s="35"/>
      <c r="F43" s="33"/>
      <c r="G43" s="51">
        <f t="shared" si="2"/>
        <v>0</v>
      </c>
      <c r="H43" s="34"/>
      <c r="I43" s="51">
        <f t="shared" si="3"/>
        <v>0</v>
      </c>
      <c r="J43" s="33"/>
      <c r="K43" s="51">
        <f t="shared" si="4"/>
        <v>0</v>
      </c>
      <c r="L43" s="51">
        <f t="shared" si="5"/>
        <v>0</v>
      </c>
    </row>
    <row r="44" spans="1:12" ht="12.75">
      <c r="A44" s="48">
        <v>40</v>
      </c>
      <c r="B44" s="35"/>
      <c r="C44" s="36"/>
      <c r="D44" s="35"/>
      <c r="E44" s="35"/>
      <c r="F44" s="33"/>
      <c r="G44" s="51">
        <f t="shared" si="2"/>
        <v>0</v>
      </c>
      <c r="H44" s="34"/>
      <c r="I44" s="51">
        <f t="shared" si="3"/>
        <v>0</v>
      </c>
      <c r="J44" s="33"/>
      <c r="K44" s="51">
        <f t="shared" si="4"/>
        <v>0</v>
      </c>
      <c r="L44" s="51">
        <f t="shared" si="5"/>
        <v>0</v>
      </c>
    </row>
    <row r="45" spans="1:12" ht="12.75">
      <c r="A45" s="48">
        <v>41</v>
      </c>
      <c r="B45" s="35"/>
      <c r="C45" s="36"/>
      <c r="D45" s="35"/>
      <c r="E45" s="35"/>
      <c r="F45" s="37"/>
      <c r="G45" s="51">
        <f t="shared" si="2"/>
        <v>0</v>
      </c>
      <c r="H45" s="33"/>
      <c r="I45" s="51">
        <f t="shared" si="3"/>
        <v>0</v>
      </c>
      <c r="J45" s="33"/>
      <c r="K45" s="51">
        <f t="shared" si="4"/>
        <v>0</v>
      </c>
      <c r="L45" s="51">
        <f t="shared" si="5"/>
        <v>0</v>
      </c>
    </row>
    <row r="46" spans="1:12" ht="12.75">
      <c r="A46" s="48">
        <v>42</v>
      </c>
      <c r="B46" s="35"/>
      <c r="C46" s="36"/>
      <c r="D46" s="35"/>
      <c r="E46" s="35"/>
      <c r="F46" s="33"/>
      <c r="G46" s="51">
        <f t="shared" si="2"/>
        <v>0</v>
      </c>
      <c r="H46" s="33"/>
      <c r="I46" s="51">
        <f t="shared" si="3"/>
        <v>0</v>
      </c>
      <c r="J46" s="33"/>
      <c r="K46" s="51">
        <f t="shared" si="4"/>
        <v>0</v>
      </c>
      <c r="L46" s="51">
        <f t="shared" si="5"/>
        <v>0</v>
      </c>
    </row>
    <row r="47" spans="1:12" ht="12.75">
      <c r="A47" s="48">
        <v>43</v>
      </c>
      <c r="B47" s="35"/>
      <c r="C47" s="35"/>
      <c r="D47" s="35"/>
      <c r="E47" s="35"/>
      <c r="F47" s="34"/>
      <c r="G47" s="51">
        <f t="shared" si="2"/>
        <v>0</v>
      </c>
      <c r="H47" s="34"/>
      <c r="I47" s="51">
        <f t="shared" si="3"/>
        <v>0</v>
      </c>
      <c r="J47" s="34"/>
      <c r="K47" s="51">
        <f t="shared" si="4"/>
        <v>0</v>
      </c>
      <c r="L47" s="51">
        <f t="shared" si="5"/>
        <v>0</v>
      </c>
    </row>
    <row r="48" spans="1:12" ht="12.75">
      <c r="A48" s="48">
        <v>44</v>
      </c>
      <c r="B48" s="35"/>
      <c r="C48" s="35"/>
      <c r="D48" s="35"/>
      <c r="E48" s="35"/>
      <c r="F48" s="33"/>
      <c r="G48" s="51">
        <f t="shared" si="2"/>
        <v>0</v>
      </c>
      <c r="H48" s="33"/>
      <c r="I48" s="51">
        <f t="shared" si="3"/>
        <v>0</v>
      </c>
      <c r="J48" s="33"/>
      <c r="K48" s="51">
        <f t="shared" si="4"/>
        <v>0</v>
      </c>
      <c r="L48" s="51">
        <f t="shared" si="5"/>
        <v>0</v>
      </c>
    </row>
    <row r="49" spans="1:12" ht="12.75">
      <c r="A49" s="48">
        <v>45</v>
      </c>
      <c r="B49" s="35"/>
      <c r="C49" s="36"/>
      <c r="D49" s="35"/>
      <c r="E49" s="35"/>
      <c r="F49" s="34"/>
      <c r="G49" s="51">
        <f t="shared" si="2"/>
        <v>0</v>
      </c>
      <c r="H49" s="37"/>
      <c r="I49" s="51">
        <f t="shared" si="3"/>
        <v>0</v>
      </c>
      <c r="J49" s="44"/>
      <c r="K49" s="51">
        <f t="shared" si="4"/>
        <v>0</v>
      </c>
      <c r="L49" s="51">
        <f t="shared" si="5"/>
        <v>0</v>
      </c>
    </row>
    <row r="50" spans="1:12" ht="12.75">
      <c r="A50" s="48">
        <v>46</v>
      </c>
      <c r="B50" s="35"/>
      <c r="C50" s="36"/>
      <c r="D50" s="49"/>
      <c r="E50" s="35"/>
      <c r="F50" s="33"/>
      <c r="G50" s="51">
        <f t="shared" si="2"/>
        <v>0</v>
      </c>
      <c r="H50" s="33"/>
      <c r="I50" s="51">
        <f t="shared" si="3"/>
        <v>0</v>
      </c>
      <c r="J50" s="44"/>
      <c r="K50" s="51">
        <f t="shared" si="4"/>
        <v>0</v>
      </c>
      <c r="L50" s="51">
        <f t="shared" si="5"/>
        <v>0</v>
      </c>
    </row>
    <row r="51" spans="1:12" ht="12.75">
      <c r="A51" s="48">
        <v>47</v>
      </c>
      <c r="B51" s="35"/>
      <c r="C51" s="36"/>
      <c r="D51" s="49"/>
      <c r="E51" s="35"/>
      <c r="F51" s="33"/>
      <c r="G51" s="51">
        <f t="shared" si="2"/>
        <v>0</v>
      </c>
      <c r="H51" s="33"/>
      <c r="I51" s="51">
        <f t="shared" si="3"/>
        <v>0</v>
      </c>
      <c r="J51" s="44"/>
      <c r="K51" s="51">
        <f t="shared" si="4"/>
        <v>0</v>
      </c>
      <c r="L51" s="51">
        <f t="shared" si="5"/>
        <v>0</v>
      </c>
    </row>
    <row r="52" spans="1:12" ht="12.75">
      <c r="A52" s="48">
        <v>48</v>
      </c>
      <c r="B52" s="35"/>
      <c r="C52" s="36"/>
      <c r="D52" s="49"/>
      <c r="E52" s="35"/>
      <c r="F52" s="33"/>
      <c r="G52" s="51">
        <f t="shared" si="2"/>
        <v>0</v>
      </c>
      <c r="H52" s="33"/>
      <c r="I52" s="51">
        <f t="shared" si="3"/>
        <v>0</v>
      </c>
      <c r="J52" s="44"/>
      <c r="K52" s="51">
        <f t="shared" si="4"/>
        <v>0</v>
      </c>
      <c r="L52" s="51">
        <f t="shared" si="5"/>
        <v>0</v>
      </c>
    </row>
    <row r="53" spans="1:12" ht="12.75">
      <c r="A53" s="48">
        <v>49</v>
      </c>
      <c r="B53" s="35"/>
      <c r="C53" s="36"/>
      <c r="D53" s="35"/>
      <c r="E53" s="35"/>
      <c r="F53" s="37"/>
      <c r="G53" s="51">
        <f t="shared" si="2"/>
        <v>0</v>
      </c>
      <c r="H53" s="37"/>
      <c r="I53" s="51">
        <f t="shared" si="3"/>
        <v>0</v>
      </c>
      <c r="J53" s="37"/>
      <c r="K53" s="51">
        <f t="shared" si="4"/>
        <v>0</v>
      </c>
      <c r="L53" s="51">
        <f t="shared" si="5"/>
        <v>0</v>
      </c>
    </row>
    <row r="54" spans="1:12" ht="12.75">
      <c r="A54" s="48">
        <v>50</v>
      </c>
      <c r="B54" s="35"/>
      <c r="C54" s="36"/>
      <c r="D54" s="35"/>
      <c r="E54" s="35"/>
      <c r="F54" s="37"/>
      <c r="G54" s="51">
        <f t="shared" si="2"/>
        <v>0</v>
      </c>
      <c r="H54" s="37"/>
      <c r="I54" s="51">
        <f t="shared" si="3"/>
        <v>0</v>
      </c>
      <c r="J54" s="37"/>
      <c r="K54" s="51">
        <f t="shared" si="4"/>
        <v>0</v>
      </c>
      <c r="L54" s="51">
        <f t="shared" si="5"/>
        <v>0</v>
      </c>
    </row>
    <row r="55" spans="1:12" ht="12.75">
      <c r="A55" s="48">
        <v>51</v>
      </c>
      <c r="B55" s="35"/>
      <c r="C55" s="36"/>
      <c r="D55" s="48"/>
      <c r="E55" s="35"/>
      <c r="F55" s="33"/>
      <c r="G55" s="51">
        <f t="shared" si="2"/>
        <v>0</v>
      </c>
      <c r="H55" s="37"/>
      <c r="I55" s="51">
        <f t="shared" si="3"/>
        <v>0</v>
      </c>
      <c r="J55" s="44"/>
      <c r="K55" s="51">
        <f t="shared" si="4"/>
        <v>0</v>
      </c>
      <c r="L55" s="51">
        <f t="shared" si="5"/>
        <v>0</v>
      </c>
    </row>
    <row r="56" spans="1:12" ht="12.75">
      <c r="A56" s="48">
        <v>52</v>
      </c>
      <c r="B56" s="35"/>
      <c r="C56" s="36"/>
      <c r="D56" s="35"/>
      <c r="E56" s="35"/>
      <c r="F56" s="33"/>
      <c r="G56" s="51">
        <f t="shared" si="2"/>
        <v>0</v>
      </c>
      <c r="H56" s="33"/>
      <c r="I56" s="51">
        <f t="shared" si="3"/>
        <v>0</v>
      </c>
      <c r="J56" s="33"/>
      <c r="K56" s="51">
        <f t="shared" si="4"/>
        <v>0</v>
      </c>
      <c r="L56" s="51">
        <f t="shared" si="5"/>
        <v>0</v>
      </c>
    </row>
    <row r="57" spans="1:12" ht="12.75">
      <c r="A57" s="48">
        <v>53</v>
      </c>
      <c r="B57" s="35"/>
      <c r="C57" s="36"/>
      <c r="D57" s="35"/>
      <c r="E57" s="35"/>
      <c r="F57" s="34"/>
      <c r="G57" s="51">
        <f t="shared" si="2"/>
        <v>0</v>
      </c>
      <c r="H57" s="37"/>
      <c r="I57" s="51">
        <f t="shared" si="3"/>
        <v>0</v>
      </c>
      <c r="J57" s="34"/>
      <c r="K57" s="51">
        <f t="shared" si="4"/>
        <v>0</v>
      </c>
      <c r="L57" s="51">
        <f t="shared" si="5"/>
        <v>0</v>
      </c>
    </row>
    <row r="58" spans="1:12" ht="12.75">
      <c r="A58" s="48">
        <v>54</v>
      </c>
      <c r="B58" s="35"/>
      <c r="C58" s="36"/>
      <c r="D58" s="35"/>
      <c r="E58" s="35"/>
      <c r="F58" s="33"/>
      <c r="G58" s="51">
        <f t="shared" si="2"/>
        <v>0</v>
      </c>
      <c r="H58" s="33"/>
      <c r="I58" s="51">
        <f t="shared" si="3"/>
        <v>0</v>
      </c>
      <c r="J58" s="33"/>
      <c r="K58" s="51">
        <f t="shared" si="4"/>
        <v>0</v>
      </c>
      <c r="L58" s="51">
        <f t="shared" si="5"/>
        <v>0</v>
      </c>
    </row>
    <row r="59" spans="1:12" ht="12.75">
      <c r="A59" s="48">
        <v>55</v>
      </c>
      <c r="B59" s="35"/>
      <c r="C59" s="36"/>
      <c r="D59" s="49"/>
      <c r="E59" s="35"/>
      <c r="F59" s="33"/>
      <c r="G59" s="51">
        <f t="shared" si="2"/>
        <v>0</v>
      </c>
      <c r="H59" s="33"/>
      <c r="I59" s="51">
        <f t="shared" si="3"/>
        <v>0</v>
      </c>
      <c r="J59" s="33"/>
      <c r="K59" s="51">
        <f t="shared" si="4"/>
        <v>0</v>
      </c>
      <c r="L59" s="51">
        <f t="shared" si="5"/>
        <v>0</v>
      </c>
    </row>
    <row r="60" spans="1:12" ht="12.75">
      <c r="A60" s="48">
        <v>56</v>
      </c>
      <c r="B60" s="35"/>
      <c r="C60" s="36"/>
      <c r="D60" s="49"/>
      <c r="E60" s="35"/>
      <c r="F60" s="34"/>
      <c r="G60" s="51">
        <f t="shared" si="2"/>
        <v>0</v>
      </c>
      <c r="H60" s="34"/>
      <c r="I60" s="51">
        <f t="shared" si="3"/>
        <v>0</v>
      </c>
      <c r="J60" s="44"/>
      <c r="K60" s="51">
        <f t="shared" si="4"/>
        <v>0</v>
      </c>
      <c r="L60" s="51">
        <f t="shared" si="5"/>
        <v>0</v>
      </c>
    </row>
    <row r="61" spans="1:12" ht="12.75">
      <c r="A61" s="48">
        <v>57</v>
      </c>
      <c r="B61" s="35"/>
      <c r="C61" s="36"/>
      <c r="D61" s="35"/>
      <c r="E61" s="35"/>
      <c r="F61" s="33"/>
      <c r="G61" s="51">
        <f t="shared" si="2"/>
        <v>0</v>
      </c>
      <c r="H61" s="33"/>
      <c r="I61" s="51">
        <f t="shared" si="3"/>
        <v>0</v>
      </c>
      <c r="J61" s="33"/>
      <c r="K61" s="51">
        <f t="shared" si="4"/>
        <v>0</v>
      </c>
      <c r="L61" s="51">
        <f t="shared" si="5"/>
        <v>0</v>
      </c>
    </row>
    <row r="62" spans="1:12" ht="12.75">
      <c r="A62" s="48">
        <v>58</v>
      </c>
      <c r="B62" s="35"/>
      <c r="C62" s="36"/>
      <c r="D62" s="35"/>
      <c r="E62" s="35"/>
      <c r="F62" s="33"/>
      <c r="G62" s="51">
        <f t="shared" si="2"/>
        <v>0</v>
      </c>
      <c r="H62" s="33"/>
      <c r="I62" s="51">
        <f t="shared" si="3"/>
        <v>0</v>
      </c>
      <c r="J62" s="44"/>
      <c r="K62" s="51">
        <f t="shared" si="4"/>
        <v>0</v>
      </c>
      <c r="L62" s="51">
        <f t="shared" si="5"/>
        <v>0</v>
      </c>
    </row>
    <row r="63" spans="1:12" ht="12.75">
      <c r="A63" s="48">
        <v>59</v>
      </c>
      <c r="B63" s="35"/>
      <c r="C63" s="36"/>
      <c r="D63" s="35"/>
      <c r="E63" s="35"/>
      <c r="F63" s="34"/>
      <c r="G63" s="51">
        <f t="shared" si="2"/>
        <v>0</v>
      </c>
      <c r="H63" s="34"/>
      <c r="I63" s="51">
        <f t="shared" si="3"/>
        <v>0</v>
      </c>
      <c r="J63" s="33"/>
      <c r="K63" s="51">
        <f t="shared" si="4"/>
        <v>0</v>
      </c>
      <c r="L63" s="51">
        <f t="shared" si="5"/>
        <v>0</v>
      </c>
    </row>
    <row r="64" spans="1:12" ht="12.75">
      <c r="A64" s="48">
        <v>60</v>
      </c>
      <c r="B64" s="35"/>
      <c r="C64" s="36"/>
      <c r="D64" s="35"/>
      <c r="E64" s="35"/>
      <c r="F64" s="33"/>
      <c r="G64" s="51">
        <f t="shared" si="2"/>
        <v>0</v>
      </c>
      <c r="H64" s="33"/>
      <c r="I64" s="51">
        <f t="shared" si="3"/>
        <v>0</v>
      </c>
      <c r="J64" s="33"/>
      <c r="K64" s="51">
        <f t="shared" si="4"/>
        <v>0</v>
      </c>
      <c r="L64" s="51">
        <f t="shared" si="5"/>
        <v>0</v>
      </c>
    </row>
    <row r="65" spans="1:12" ht="12.75">
      <c r="A65" s="48">
        <v>61</v>
      </c>
      <c r="B65" s="35"/>
      <c r="C65" s="36"/>
      <c r="D65" s="35"/>
      <c r="E65" s="35"/>
      <c r="F65" s="33"/>
      <c r="G65" s="51">
        <f t="shared" si="2"/>
        <v>0</v>
      </c>
      <c r="H65" s="33"/>
      <c r="I65" s="51">
        <f t="shared" si="3"/>
        <v>0</v>
      </c>
      <c r="J65" s="33"/>
      <c r="K65" s="51">
        <f t="shared" si="4"/>
        <v>0</v>
      </c>
      <c r="L65" s="51">
        <f t="shared" si="5"/>
        <v>0</v>
      </c>
    </row>
    <row r="66" spans="1:12" ht="12.75">
      <c r="A66" s="48">
        <v>62</v>
      </c>
      <c r="B66" s="35"/>
      <c r="C66" s="36"/>
      <c r="D66" s="35"/>
      <c r="E66" s="35"/>
      <c r="F66" s="33"/>
      <c r="G66" s="51">
        <f t="shared" si="2"/>
        <v>0</v>
      </c>
      <c r="H66" s="33"/>
      <c r="I66" s="51">
        <f t="shared" si="3"/>
        <v>0</v>
      </c>
      <c r="J66" s="33"/>
      <c r="K66" s="51">
        <f t="shared" si="4"/>
        <v>0</v>
      </c>
      <c r="L66" s="51">
        <f t="shared" si="5"/>
        <v>0</v>
      </c>
    </row>
    <row r="67" spans="1:12" ht="12.75">
      <c r="A67" s="48">
        <v>63</v>
      </c>
      <c r="B67" s="35"/>
      <c r="C67" s="36"/>
      <c r="D67" s="49"/>
      <c r="E67" s="35"/>
      <c r="F67" s="33"/>
      <c r="G67" s="51">
        <f t="shared" si="2"/>
        <v>0</v>
      </c>
      <c r="H67" s="33"/>
      <c r="I67" s="51">
        <f t="shared" si="3"/>
        <v>0</v>
      </c>
      <c r="J67" s="44"/>
      <c r="K67" s="51">
        <f t="shared" si="4"/>
        <v>0</v>
      </c>
      <c r="L67" s="51">
        <f t="shared" si="5"/>
        <v>0</v>
      </c>
    </row>
    <row r="68" spans="1:12" ht="12.75">
      <c r="A68" s="48">
        <v>64</v>
      </c>
      <c r="B68" s="35"/>
      <c r="C68" s="36"/>
      <c r="D68" s="35"/>
      <c r="E68" s="35"/>
      <c r="F68" s="34"/>
      <c r="G68" s="51">
        <f t="shared" si="2"/>
        <v>0</v>
      </c>
      <c r="H68" s="34"/>
      <c r="I68" s="51">
        <f t="shared" si="3"/>
        <v>0</v>
      </c>
      <c r="J68" s="34"/>
      <c r="K68" s="51">
        <f t="shared" si="4"/>
        <v>0</v>
      </c>
      <c r="L68" s="51">
        <f t="shared" si="5"/>
        <v>0</v>
      </c>
    </row>
    <row r="69" spans="1:12" ht="12.75">
      <c r="A69" s="48">
        <v>65</v>
      </c>
      <c r="B69" s="35"/>
      <c r="C69" s="35"/>
      <c r="D69" s="35"/>
      <c r="E69" s="35"/>
      <c r="F69" s="33"/>
      <c r="G69" s="51">
        <f>IF(F69=1,20,IF(F69=2,18,IF(F69=3,17,IF(F69=4,16,IF(F69=5,15,IF(F69=6,14,IF(F69=7,13,IF(F69=8,12,0))))))))</f>
        <v>0</v>
      </c>
      <c r="H69" s="33"/>
      <c r="I69" s="51">
        <f>IF(H69=1,20,IF(H69=2,18,IF(H69=3,17,IF(H69=4,16,IF(H69=5,15,IF(H69=6,14,IF(H69=7,13,IF(H69=8,12,0))))))))</f>
        <v>0</v>
      </c>
      <c r="J69" s="44"/>
      <c r="K69" s="51">
        <f>IF(J69=1,20,IF(J69=2,18,IF(J69=3,17,IF(J69=4,16,IF(J69=5,15,IF(J69=6,14,IF(J69=7,13,IF(J69=8,12,0))))))))</f>
        <v>0</v>
      </c>
      <c r="L69" s="51">
        <f t="shared" si="5"/>
        <v>0</v>
      </c>
    </row>
    <row r="70" spans="1:12" ht="12.75">
      <c r="A70" s="48">
        <v>66</v>
      </c>
      <c r="B70" s="35"/>
      <c r="C70" s="35"/>
      <c r="D70" s="35"/>
      <c r="E70" s="35"/>
      <c r="F70" s="33"/>
      <c r="G70" s="51">
        <f>IF(F70=1,20,IF(F70=2,18,IF(F70=3,17,IF(F70=4,16,IF(F70=5,15,IF(F70=6,14,IF(F70=7,13,IF(F70=8,12,0))))))))</f>
        <v>0</v>
      </c>
      <c r="H70" s="34"/>
      <c r="I70" s="51">
        <f>IF(H70=1,20,IF(H70=2,18,IF(H70=3,17,IF(H70=4,16,IF(H70=5,15,IF(H70=6,14,IF(H70=7,13,IF(H70=8,12,0))))))))</f>
        <v>0</v>
      </c>
      <c r="J70" s="33"/>
      <c r="K70" s="51">
        <f>IF(J70=1,20,IF(J70=2,18,IF(J70=3,17,IF(J70=4,16,IF(J70=5,15,IF(J70=6,14,IF(J70=7,13,IF(J70=8,12,0))))))))</f>
        <v>0</v>
      </c>
      <c r="L70" s="51">
        <f>G70+I70+K70</f>
        <v>0</v>
      </c>
    </row>
    <row r="71" spans="1:12" ht="12.75">
      <c r="A71" s="48">
        <v>67</v>
      </c>
      <c r="B71" s="35"/>
      <c r="C71" s="36"/>
      <c r="D71" s="35"/>
      <c r="E71" s="35"/>
      <c r="F71" s="33"/>
      <c r="G71" s="51">
        <f>IF(F71=1,20,IF(F71=2,18,IF(F71=3,17,IF(F71=4,16,IF(F71=5,15,IF(F71=6,14,IF(F71=7,13,IF(F71=8,12,0))))))))</f>
        <v>0</v>
      </c>
      <c r="H71" s="33"/>
      <c r="I71" s="51">
        <f>IF(H71=1,20,IF(H71=2,18,IF(H71=3,17,IF(H71=4,16,IF(H71=5,15,IF(H71=6,14,IF(H71=7,13,IF(H71=8,12,0))))))))</f>
        <v>0</v>
      </c>
      <c r="J71" s="44"/>
      <c r="K71" s="51">
        <f>IF(J71=1,20,IF(J71=2,18,IF(J71=3,17,IF(J71=4,16,IF(J71=5,15,IF(J71=6,14,IF(J71=7,13,IF(J71=8,12,0))))))))</f>
        <v>0</v>
      </c>
      <c r="L71" s="51">
        <f>G71+I71+K71</f>
        <v>0</v>
      </c>
    </row>
    <row r="72" spans="1:12" ht="12.75">
      <c r="A72" s="48">
        <v>68</v>
      </c>
      <c r="B72" s="35"/>
      <c r="C72" s="36"/>
      <c r="D72" s="35"/>
      <c r="E72" s="35"/>
      <c r="F72" s="33"/>
      <c r="G72" s="51">
        <f>IF(F72=1,20,IF(F72=2,18,IF(F72=3,17,IF(F72=4,16,IF(F72=5,15,IF(F72=6,14,IF(F72=7,13,IF(F72=8,12,0))))))))</f>
        <v>0</v>
      </c>
      <c r="H72" s="33"/>
      <c r="I72" s="51">
        <f>IF(H72=1,20,IF(H72=2,18,IF(H72=3,17,IF(H72=4,16,IF(H72=5,15,IF(H72=6,14,IF(H72=7,13,IF(H72=8,12,0))))))))</f>
        <v>0</v>
      </c>
      <c r="J72" s="44"/>
      <c r="K72" s="51">
        <f>IF(J72=1,20,IF(J72=2,18,IF(J72=3,17,IF(J72=4,16,IF(J72=5,15,IF(J72=6,14,IF(J72=7,13,IF(J72=8,12,0))))))))</f>
        <v>0</v>
      </c>
      <c r="L72" s="51">
        <f>G72+I72+K72</f>
        <v>0</v>
      </c>
    </row>
    <row r="73" spans="1:12" ht="12.75">
      <c r="A73" s="48">
        <v>69</v>
      </c>
      <c r="B73" s="35"/>
      <c r="C73" s="36"/>
      <c r="D73" s="35"/>
      <c r="E73" s="35"/>
      <c r="F73" s="34"/>
      <c r="G73" s="51">
        <f>IF(F73=1,20,IF(F73=2,18,IF(F73=3,17,IF(F73=4,16,IF(F73=5,15,IF(F73=6,14,IF(F73=7,13,IF(F73=8,12,0))))))))</f>
        <v>0</v>
      </c>
      <c r="H73" s="34"/>
      <c r="I73" s="51">
        <f>IF(H73=1,20,IF(H73=2,18,IF(H73=3,17,IF(H73=4,16,IF(H73=5,15,IF(H73=6,14,IF(H73=7,13,IF(H73=8,12,0))))))))</f>
        <v>0</v>
      </c>
      <c r="J73" s="34"/>
      <c r="K73" s="51">
        <f>IF(J73=1,20,IF(J73=2,18,IF(J73=3,17,IF(J73=4,16,IF(J73=5,15,IF(J73=6,14,IF(J73=7,13,IF(J73=8,12,0))))))))</f>
        <v>0</v>
      </c>
      <c r="L73" s="51">
        <f>G73+I73+K73</f>
        <v>0</v>
      </c>
    </row>
    <row r="74" spans="1:12" ht="12.75">
      <c r="A74" s="7">
        <v>70</v>
      </c>
      <c r="B74" s="13"/>
      <c r="C74" s="14"/>
      <c r="D74" s="13"/>
      <c r="E74" s="13"/>
      <c r="F74" s="4"/>
      <c r="G74" s="10"/>
      <c r="H74" s="4"/>
      <c r="I74" s="10"/>
      <c r="J74" s="4"/>
      <c r="K74" s="2"/>
      <c r="L74" s="10"/>
    </row>
    <row r="75" spans="1:12" ht="12.75">
      <c r="A75" s="8"/>
      <c r="G75" s="2"/>
      <c r="H75" s="4"/>
      <c r="I75" s="10"/>
      <c r="K75" s="2"/>
      <c r="L75" s="2"/>
    </row>
    <row r="76" spans="1:12" ht="12.75">
      <c r="A76" s="8"/>
      <c r="F76" s="4"/>
      <c r="G76" s="2"/>
      <c r="H76" s="4"/>
      <c r="I76" s="10"/>
      <c r="K76" s="2"/>
      <c r="L76" s="2"/>
    </row>
    <row r="77" spans="1:12" ht="12.75">
      <c r="A77" s="8"/>
      <c r="F77" s="4"/>
      <c r="G77" s="2"/>
      <c r="H77" s="4"/>
      <c r="I77" s="10"/>
      <c r="K77" s="2"/>
      <c r="L77" s="2"/>
    </row>
    <row r="78" spans="1:12" ht="12.75">
      <c r="A78" s="8"/>
      <c r="D78" s="11"/>
      <c r="F78" s="4"/>
      <c r="G78" s="2"/>
      <c r="H78" s="4"/>
      <c r="I78" s="10"/>
      <c r="K78" s="2"/>
      <c r="L78" s="2"/>
    </row>
    <row r="79" spans="1:12" ht="12.75">
      <c r="A79" s="8"/>
      <c r="F79" s="4"/>
      <c r="G79" s="2"/>
      <c r="H79" s="4"/>
      <c r="I79" s="10"/>
      <c r="K79" s="2"/>
      <c r="L79" s="2"/>
    </row>
    <row r="80" spans="1:12" ht="12.75">
      <c r="A80" s="8"/>
      <c r="D80" s="7"/>
      <c r="F80" s="4"/>
      <c r="G80" s="2"/>
      <c r="H80" s="4"/>
      <c r="I80" s="10"/>
      <c r="K80" s="2"/>
      <c r="L80" s="2"/>
    </row>
    <row r="81" spans="1:12" ht="12.75">
      <c r="A81" s="8"/>
      <c r="F81" s="4"/>
      <c r="G81" s="2"/>
      <c r="H81" s="4"/>
      <c r="I81" s="10"/>
      <c r="K81" s="2"/>
      <c r="L81" s="2"/>
    </row>
    <row r="82" spans="1:12" ht="12.75">
      <c r="A82" s="8"/>
      <c r="F82" s="4"/>
      <c r="G82" s="2"/>
      <c r="H82" s="4"/>
      <c r="I82" s="10"/>
      <c r="K82" s="2"/>
      <c r="L82" s="2"/>
    </row>
    <row r="83" spans="1:12" ht="12.75">
      <c r="A83" s="8"/>
      <c r="F83" s="4"/>
      <c r="G83" s="2"/>
      <c r="H83" s="4"/>
      <c r="I83" s="10"/>
      <c r="K83" s="2"/>
      <c r="L83" s="2"/>
    </row>
    <row r="84" spans="1:12" ht="12.75">
      <c r="A84" s="8"/>
      <c r="F84" s="4"/>
      <c r="G84" s="2"/>
      <c r="H84" s="4"/>
      <c r="I84" s="10"/>
      <c r="K84" s="2"/>
      <c r="L84" s="2"/>
    </row>
    <row r="85" spans="1:12" ht="12.75">
      <c r="A85" s="8"/>
      <c r="D85" s="11"/>
      <c r="G85" s="2"/>
      <c r="H85" s="4"/>
      <c r="I85" s="2"/>
      <c r="K85" s="2"/>
      <c r="L85" s="2"/>
    </row>
    <row r="86" spans="1:12" ht="12.75">
      <c r="A86" s="8"/>
      <c r="D86" s="11"/>
      <c r="F86" s="4"/>
      <c r="G86" s="2"/>
      <c r="H86" s="4"/>
      <c r="I86" s="10"/>
      <c r="K86" s="2"/>
      <c r="L86" s="2"/>
    </row>
    <row r="87" spans="1:12" ht="12.75">
      <c r="A87" s="8"/>
      <c r="D87" s="11"/>
      <c r="F87" s="4"/>
      <c r="G87" s="2"/>
      <c r="H87" s="4"/>
      <c r="I87" s="10"/>
      <c r="J87" s="4"/>
      <c r="K87" s="2"/>
      <c r="L87" s="2"/>
    </row>
    <row r="88" spans="1:12" ht="12.75">
      <c r="A88" s="8"/>
      <c r="D88" s="11"/>
      <c r="F88" s="4"/>
      <c r="G88" s="2"/>
      <c r="H88" s="4"/>
      <c r="I88" s="10"/>
      <c r="K88" s="2"/>
      <c r="L88" s="2"/>
    </row>
    <row r="89" spans="1:12" ht="12.75">
      <c r="A89" s="8"/>
      <c r="D89" s="11"/>
      <c r="F89" s="4"/>
      <c r="G89" s="2"/>
      <c r="H89" s="4"/>
      <c r="I89" s="10"/>
      <c r="K89" s="2"/>
      <c r="L89" s="2"/>
    </row>
    <row r="90" spans="1:12" ht="12.75">
      <c r="A90" s="8"/>
      <c r="D90" s="11"/>
      <c r="G90" s="2"/>
      <c r="H90" s="4"/>
      <c r="I90" s="10"/>
      <c r="K90" s="2"/>
      <c r="L90" s="2"/>
    </row>
    <row r="91" spans="1:12" ht="12.75">
      <c r="A91" s="8"/>
      <c r="D91" s="11"/>
      <c r="F91" s="4"/>
      <c r="G91" s="2"/>
      <c r="H91" s="4"/>
      <c r="I91" s="10"/>
      <c r="K91" s="2"/>
      <c r="L91" s="2"/>
    </row>
    <row r="92" spans="1:12" ht="12.75">
      <c r="A92" s="8"/>
      <c r="D92" s="11"/>
      <c r="F92" s="4"/>
      <c r="G92" s="2"/>
      <c r="H92" s="4"/>
      <c r="I92" s="10"/>
      <c r="K92" s="2"/>
      <c r="L92" s="2"/>
    </row>
    <row r="93" spans="1:12" ht="12.75">
      <c r="A93" s="8"/>
      <c r="D93" s="11"/>
      <c r="F93" s="4"/>
      <c r="G93" s="2"/>
      <c r="H93" s="4"/>
      <c r="I93" s="10"/>
      <c r="K93" s="2"/>
      <c r="L93" s="2"/>
    </row>
    <row r="94" spans="1:12" ht="12.75">
      <c r="A94" s="8"/>
      <c r="D94" s="11"/>
      <c r="F94" s="4"/>
      <c r="G94" s="2"/>
      <c r="H94" s="4"/>
      <c r="I94" s="10"/>
      <c r="K94" s="2"/>
      <c r="L94" s="2"/>
    </row>
    <row r="95" spans="1:12" ht="12.75">
      <c r="A95" s="8"/>
      <c r="D95" s="11"/>
      <c r="F95" s="4"/>
      <c r="G95" s="2"/>
      <c r="H95" s="4"/>
      <c r="I95" s="10"/>
      <c r="K95" s="2"/>
      <c r="L95" s="2"/>
    </row>
    <row r="96" spans="1:12" ht="12.75">
      <c r="A96" s="8"/>
      <c r="D96" s="7"/>
      <c r="F96" s="4"/>
      <c r="G96" s="2"/>
      <c r="H96" s="4"/>
      <c r="I96" s="10"/>
      <c r="K96" s="2"/>
      <c r="L96" s="2"/>
    </row>
    <row r="97" spans="1:12" ht="12.75">
      <c r="A97" s="8"/>
      <c r="F97" s="4"/>
      <c r="G97" s="2"/>
      <c r="H97" s="4"/>
      <c r="I97" s="10"/>
      <c r="K97" s="2"/>
      <c r="L97" s="2"/>
    </row>
    <row r="98" spans="1:12" ht="12.75">
      <c r="A98" s="8"/>
      <c r="F98" s="4"/>
      <c r="G98" s="2"/>
      <c r="H98" s="4"/>
      <c r="I98" s="10"/>
      <c r="K98" s="2"/>
      <c r="L98" s="2"/>
    </row>
    <row r="99" spans="1:12" ht="12.75">
      <c r="A99" s="8"/>
      <c r="F99" s="4"/>
      <c r="G99" s="2"/>
      <c r="H99" s="4"/>
      <c r="I99" s="10"/>
      <c r="K99" s="2"/>
      <c r="L99" s="2"/>
    </row>
    <row r="100" spans="1:12" ht="12.75">
      <c r="A100" s="8"/>
      <c r="G100" s="2"/>
      <c r="H100" s="4"/>
      <c r="I100" s="2"/>
      <c r="K100" s="2"/>
      <c r="L100" s="2"/>
    </row>
    <row r="101" spans="1:12" ht="12.75">
      <c r="A101" s="8"/>
      <c r="D101" s="7"/>
      <c r="F101" s="4"/>
      <c r="G101" s="2"/>
      <c r="H101" s="4"/>
      <c r="I101" s="10"/>
      <c r="K101" s="2"/>
      <c r="L101" s="2"/>
    </row>
    <row r="102" ht="12.75">
      <c r="L102" s="2"/>
    </row>
  </sheetData>
  <mergeCells count="9">
    <mergeCell ref="J3:K3"/>
    <mergeCell ref="L3:L4"/>
    <mergeCell ref="B1:L1"/>
    <mergeCell ref="F3:G3"/>
    <mergeCell ref="H3:I3"/>
    <mergeCell ref="A3:A4"/>
    <mergeCell ref="B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5">
      <selection activeCell="N16" sqref="N16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14.25390625" style="0" customWidth="1"/>
    <col min="4" max="4" width="10.75390625" style="0" customWidth="1"/>
    <col min="5" max="5" width="5.375" style="0" customWidth="1"/>
    <col min="6" max="6" width="3.75390625" style="0" customWidth="1"/>
    <col min="7" max="7" width="3.625" style="0" customWidth="1"/>
    <col min="8" max="8" width="3.75390625" style="0" customWidth="1"/>
    <col min="9" max="9" width="4.125" style="0" customWidth="1"/>
    <col min="10" max="10" width="4.00390625" style="0" customWidth="1"/>
    <col min="11" max="11" width="3.875" style="0" customWidth="1"/>
    <col min="12" max="12" width="8.875" style="0" customWidth="1"/>
    <col min="13" max="13" width="13.625" style="0" customWidth="1"/>
  </cols>
  <sheetData>
    <row r="1" spans="1:12" ht="25.5" customHeight="1">
      <c r="A1" s="105" t="s">
        <v>113</v>
      </c>
      <c r="B1" s="106"/>
      <c r="C1" s="106"/>
      <c r="D1" s="106"/>
      <c r="E1" s="106"/>
      <c r="F1" s="107"/>
      <c r="G1" s="107"/>
      <c r="H1" s="107"/>
      <c r="I1" s="107"/>
      <c r="J1" s="50"/>
      <c r="K1" s="50"/>
      <c r="L1" s="50"/>
    </row>
    <row r="2" spans="1:13" ht="12.75" customHeight="1">
      <c r="A2" s="88" t="s">
        <v>5</v>
      </c>
      <c r="B2" s="88" t="s">
        <v>0</v>
      </c>
      <c r="C2" s="88"/>
      <c r="D2" s="88" t="s">
        <v>1</v>
      </c>
      <c r="E2" s="88" t="s">
        <v>55</v>
      </c>
      <c r="F2" s="85" t="s">
        <v>2</v>
      </c>
      <c r="G2" s="85"/>
      <c r="H2" s="85" t="s">
        <v>3</v>
      </c>
      <c r="I2" s="85"/>
      <c r="J2" s="85" t="s">
        <v>4</v>
      </c>
      <c r="K2" s="85"/>
      <c r="L2" s="85" t="s">
        <v>6</v>
      </c>
      <c r="M2" s="6"/>
    </row>
    <row r="3" spans="1:13" ht="12.75">
      <c r="A3" s="88"/>
      <c r="B3" s="88"/>
      <c r="C3" s="88"/>
      <c r="D3" s="88"/>
      <c r="E3" s="88"/>
      <c r="F3" s="46" t="s">
        <v>52</v>
      </c>
      <c r="G3" s="46" t="s">
        <v>51</v>
      </c>
      <c r="H3" s="46" t="s">
        <v>52</v>
      </c>
      <c r="I3" s="46" t="s">
        <v>51</v>
      </c>
      <c r="J3" s="46" t="s">
        <v>52</v>
      </c>
      <c r="K3" s="46" t="s">
        <v>51</v>
      </c>
      <c r="L3" s="85"/>
      <c r="M3" s="5"/>
    </row>
    <row r="4" spans="1:12" ht="12.75">
      <c r="A4" s="48" t="s">
        <v>7</v>
      </c>
      <c r="B4" s="44" t="s">
        <v>378</v>
      </c>
      <c r="C4" s="44" t="s">
        <v>309</v>
      </c>
      <c r="D4" s="44" t="s">
        <v>338</v>
      </c>
      <c r="E4" s="44">
        <v>1999</v>
      </c>
      <c r="F4" s="33">
        <v>1</v>
      </c>
      <c r="G4" s="40">
        <f>IF(F4=1,20,IF(F4=2,18,IF(F4=3,17,IF(F4=4,16,IF(F4=5,15,IF(F4=6,14,IF(F4=7,13,IF(F4=8,12,0))))))))</f>
        <v>20</v>
      </c>
      <c r="H4" s="33">
        <v>1</v>
      </c>
      <c r="I4" s="40">
        <v>20</v>
      </c>
      <c r="J4" s="33"/>
      <c r="K4" s="40">
        <f aca="true" t="shared" si="0" ref="K4:K35">IF(J4=1,20,IF(J4=2,18,IF(J4=3,17,IF(J4=4,16,IF(J4=5,15,IF(J4=6,14,IF(J4=7,13,IF(J4=8,12,0))))))))</f>
        <v>0</v>
      </c>
      <c r="L4" s="40">
        <f aca="true" t="shared" si="1" ref="L4:L26">G4+I4+K4</f>
        <v>40</v>
      </c>
    </row>
    <row r="5" spans="1:12" ht="12.75">
      <c r="A5" s="48" t="s">
        <v>8</v>
      </c>
      <c r="B5" s="44" t="s">
        <v>381</v>
      </c>
      <c r="C5" s="44" t="s">
        <v>127</v>
      </c>
      <c r="D5" s="44" t="s">
        <v>341</v>
      </c>
      <c r="E5" s="44">
        <v>1999</v>
      </c>
      <c r="F5" s="33">
        <v>3</v>
      </c>
      <c r="G5" s="40">
        <f>IF(F5=1,20,IF(F5=2,18,IF(F5=3,17,IF(F5=4,16,IF(F5=5,15,IF(F5=6,14,IF(F5=7,13,IF(F5=8,12,0))))))))</f>
        <v>17</v>
      </c>
      <c r="H5" s="33">
        <v>3</v>
      </c>
      <c r="I5" s="40">
        <v>17</v>
      </c>
      <c r="J5" s="33"/>
      <c r="K5" s="40">
        <f t="shared" si="0"/>
        <v>0</v>
      </c>
      <c r="L5" s="40">
        <f t="shared" si="1"/>
        <v>34</v>
      </c>
    </row>
    <row r="6" spans="1:12" ht="12.75">
      <c r="A6" s="48" t="s">
        <v>9</v>
      </c>
      <c r="B6" s="44" t="s">
        <v>379</v>
      </c>
      <c r="C6" s="44" t="s">
        <v>192</v>
      </c>
      <c r="D6" s="33" t="s">
        <v>380</v>
      </c>
      <c r="E6" s="44">
        <v>1999</v>
      </c>
      <c r="F6" s="33">
        <v>2</v>
      </c>
      <c r="G6" s="40">
        <f>IF(F6=1,20,IF(F6=2,18,IF(F6=3,17,IF(F6=4,16,IF(F6=5,15,IF(F6=6,14,IF(F6=7,13,IF(F6=8,12,0))))))))</f>
        <v>18</v>
      </c>
      <c r="H6" s="33">
        <v>5</v>
      </c>
      <c r="I6" s="40">
        <v>15</v>
      </c>
      <c r="J6" s="33"/>
      <c r="K6" s="40">
        <f t="shared" si="0"/>
        <v>0</v>
      </c>
      <c r="L6" s="40">
        <f t="shared" si="1"/>
        <v>33</v>
      </c>
    </row>
    <row r="7" spans="1:12" ht="12.75">
      <c r="A7" s="48" t="s">
        <v>10</v>
      </c>
      <c r="B7" s="44" t="s">
        <v>590</v>
      </c>
      <c r="C7" s="44" t="s">
        <v>255</v>
      </c>
      <c r="D7" s="44" t="s">
        <v>380</v>
      </c>
      <c r="E7" s="44">
        <v>1999</v>
      </c>
      <c r="F7" s="33">
        <v>6</v>
      </c>
      <c r="G7" s="40">
        <f>IF(F7=1,20,IF(F7=2,18,IF(F7=3,17,IF(F7=4,16,IF(F7=5,15,IF(F7=6,14,IF(F7=7,13,IF(F7=8,12,0))))))))</f>
        <v>14</v>
      </c>
      <c r="H7" s="33">
        <v>4</v>
      </c>
      <c r="I7" s="40">
        <v>16</v>
      </c>
      <c r="J7" s="33"/>
      <c r="K7" s="40">
        <f t="shared" si="0"/>
        <v>0</v>
      </c>
      <c r="L7" s="40">
        <f t="shared" si="1"/>
        <v>30</v>
      </c>
    </row>
    <row r="8" spans="1:12" ht="12.75">
      <c r="A8" s="48" t="s">
        <v>11</v>
      </c>
      <c r="B8" s="44" t="s">
        <v>385</v>
      </c>
      <c r="C8" s="44" t="s">
        <v>192</v>
      </c>
      <c r="D8" s="44" t="s">
        <v>386</v>
      </c>
      <c r="E8" s="44">
        <v>1999</v>
      </c>
      <c r="F8" s="33">
        <v>5</v>
      </c>
      <c r="G8" s="40">
        <f>IF(F8=1,20,IF(F8=2,18,IF(F8=3,17,IF(F8=4,16,IF(F8=5,15,IF(F8=6,14,IF(F8=7,13,IF(F8=8,12,0))))))))</f>
        <v>15</v>
      </c>
      <c r="H8" s="33">
        <v>6</v>
      </c>
      <c r="I8" s="40">
        <v>14</v>
      </c>
      <c r="J8" s="33"/>
      <c r="K8" s="40">
        <f t="shared" si="0"/>
        <v>0</v>
      </c>
      <c r="L8" s="40">
        <f t="shared" si="1"/>
        <v>29</v>
      </c>
    </row>
    <row r="9" spans="1:12" ht="12.75">
      <c r="A9" s="48" t="s">
        <v>12</v>
      </c>
      <c r="B9" s="44" t="s">
        <v>390</v>
      </c>
      <c r="C9" s="44" t="s">
        <v>391</v>
      </c>
      <c r="D9" s="44" t="s">
        <v>341</v>
      </c>
      <c r="E9" s="44">
        <v>1999</v>
      </c>
      <c r="F9" s="33">
        <v>11</v>
      </c>
      <c r="G9" s="40">
        <v>9</v>
      </c>
      <c r="H9" s="33">
        <v>7</v>
      </c>
      <c r="I9" s="40">
        <f>IF(H9=1,20,IF(H9=2,18,IF(H9=3,17,IF(H9=4,16,IF(H9=5,15,IF(H9=6,14,IF(H9=7,13,IF(H9=8,12,0))))))))</f>
        <v>13</v>
      </c>
      <c r="J9" s="33"/>
      <c r="K9" s="40">
        <f t="shared" si="0"/>
        <v>0</v>
      </c>
      <c r="L9" s="40">
        <f t="shared" si="1"/>
        <v>22</v>
      </c>
    </row>
    <row r="10" spans="1:12" ht="12.75">
      <c r="A10" s="48" t="s">
        <v>13</v>
      </c>
      <c r="B10" s="44" t="s">
        <v>588</v>
      </c>
      <c r="C10" s="44" t="s">
        <v>246</v>
      </c>
      <c r="D10" s="44" t="s">
        <v>589</v>
      </c>
      <c r="E10" s="44">
        <v>1999</v>
      </c>
      <c r="F10" s="33">
        <v>0</v>
      </c>
      <c r="G10" s="40">
        <v>0</v>
      </c>
      <c r="H10" s="33">
        <v>2</v>
      </c>
      <c r="I10" s="40">
        <v>18</v>
      </c>
      <c r="J10" s="33"/>
      <c r="K10" s="40">
        <f t="shared" si="0"/>
        <v>0</v>
      </c>
      <c r="L10" s="40">
        <f t="shared" si="1"/>
        <v>18</v>
      </c>
    </row>
    <row r="11" spans="1:12" ht="12.75">
      <c r="A11" s="48" t="s">
        <v>14</v>
      </c>
      <c r="B11" s="44" t="s">
        <v>394</v>
      </c>
      <c r="C11" s="44" t="s">
        <v>395</v>
      </c>
      <c r="D11" s="44" t="s">
        <v>380</v>
      </c>
      <c r="E11" s="44">
        <v>1999</v>
      </c>
      <c r="F11" s="33">
        <v>13</v>
      </c>
      <c r="G11" s="40">
        <v>7</v>
      </c>
      <c r="H11" s="33">
        <v>10</v>
      </c>
      <c r="I11" s="40">
        <v>10</v>
      </c>
      <c r="J11" s="33"/>
      <c r="K11" s="40">
        <f t="shared" si="0"/>
        <v>0</v>
      </c>
      <c r="L11" s="40">
        <f t="shared" si="1"/>
        <v>17</v>
      </c>
    </row>
    <row r="12" spans="1:12" ht="12.75">
      <c r="A12" s="48" t="s">
        <v>15</v>
      </c>
      <c r="B12" s="44" t="s">
        <v>383</v>
      </c>
      <c r="C12" s="44" t="s">
        <v>384</v>
      </c>
      <c r="D12" s="44" t="s">
        <v>380</v>
      </c>
      <c r="E12" s="44">
        <v>1999</v>
      </c>
      <c r="F12" s="33">
        <v>4</v>
      </c>
      <c r="G12" s="40">
        <f>IF(F12=1,20,IF(F12=2,18,IF(F12=3,17,IF(F12=4,16,IF(F12=5,15,IF(F12=6,14,IF(F12=7,13,IF(F12=8,12,0))))))))</f>
        <v>16</v>
      </c>
      <c r="H12" s="33"/>
      <c r="I12" s="40">
        <f>IF(H12=1,20,IF(H12=2,18,IF(H12=3,17,IF(H12=4,16,IF(H12=5,15,IF(H12=6,14,IF(H12=7,13,IF(H12=8,12,0))))))))</f>
        <v>0</v>
      </c>
      <c r="J12" s="33"/>
      <c r="K12" s="40">
        <f t="shared" si="0"/>
        <v>0</v>
      </c>
      <c r="L12" s="40">
        <f t="shared" si="1"/>
        <v>16</v>
      </c>
    </row>
    <row r="13" spans="1:12" ht="12.75">
      <c r="A13" s="48" t="s">
        <v>16</v>
      </c>
      <c r="B13" s="44" t="s">
        <v>392</v>
      </c>
      <c r="C13" s="44" t="s">
        <v>393</v>
      </c>
      <c r="D13" s="44" t="s">
        <v>341</v>
      </c>
      <c r="E13" s="44">
        <v>1999</v>
      </c>
      <c r="F13" s="33">
        <v>12</v>
      </c>
      <c r="G13" s="40">
        <v>8</v>
      </c>
      <c r="H13" s="33">
        <v>13</v>
      </c>
      <c r="I13" s="40">
        <v>7</v>
      </c>
      <c r="J13" s="33"/>
      <c r="K13" s="40">
        <f t="shared" si="0"/>
        <v>0</v>
      </c>
      <c r="L13" s="40">
        <f t="shared" si="1"/>
        <v>15</v>
      </c>
    </row>
    <row r="14" spans="1:12" ht="12.75">
      <c r="A14" s="48" t="s">
        <v>17</v>
      </c>
      <c r="B14" s="44" t="s">
        <v>354</v>
      </c>
      <c r="C14" s="44" t="s">
        <v>387</v>
      </c>
      <c r="D14" s="44" t="s">
        <v>380</v>
      </c>
      <c r="E14" s="44">
        <v>1999</v>
      </c>
      <c r="F14" s="33">
        <v>7</v>
      </c>
      <c r="G14" s="40">
        <f>IF(F14=1,20,IF(F14=2,18,IF(F14=3,17,IF(F14=4,16,IF(F14=5,15,IF(F14=6,14,IF(F14=7,13,IF(F14=8,12,0))))))))</f>
        <v>13</v>
      </c>
      <c r="H14" s="33"/>
      <c r="I14" s="40">
        <f>IF(H14=1,20,IF(H14=2,18,IF(H14=3,17,IF(H14=4,16,IF(H14=5,15,IF(H14=6,14,IF(H14=7,13,IF(H14=8,12,0))))))))</f>
        <v>0</v>
      </c>
      <c r="J14" s="44"/>
      <c r="K14" s="40">
        <f t="shared" si="0"/>
        <v>0</v>
      </c>
      <c r="L14" s="40">
        <f t="shared" si="1"/>
        <v>13</v>
      </c>
    </row>
    <row r="15" spans="1:12" ht="12.75">
      <c r="A15" s="48" t="s">
        <v>18</v>
      </c>
      <c r="B15" s="44" t="s">
        <v>408</v>
      </c>
      <c r="C15" s="44" t="s">
        <v>192</v>
      </c>
      <c r="D15" s="44" t="s">
        <v>380</v>
      </c>
      <c r="E15" s="44">
        <v>1999</v>
      </c>
      <c r="F15" s="33">
        <v>23</v>
      </c>
      <c r="G15" s="40">
        <v>4</v>
      </c>
      <c r="H15" s="33">
        <v>11</v>
      </c>
      <c r="I15" s="40">
        <v>9</v>
      </c>
      <c r="J15" s="44"/>
      <c r="K15" s="40">
        <f t="shared" si="0"/>
        <v>0</v>
      </c>
      <c r="L15" s="40">
        <f t="shared" si="1"/>
        <v>13</v>
      </c>
    </row>
    <row r="16" spans="1:12" ht="12.75">
      <c r="A16" s="48" t="s">
        <v>20</v>
      </c>
      <c r="B16" s="44" t="s">
        <v>388</v>
      </c>
      <c r="C16" s="44" t="s">
        <v>246</v>
      </c>
      <c r="D16" s="44" t="s">
        <v>341</v>
      </c>
      <c r="E16" s="44">
        <v>2000</v>
      </c>
      <c r="F16" s="33">
        <v>8</v>
      </c>
      <c r="G16" s="40">
        <f>IF(F16=1,20,IF(F16=2,18,IF(F16=3,17,IF(F16=4,16,IF(F16=5,15,IF(F16=6,14,IF(F16=7,13,IF(F16=8,12,0))))))))</f>
        <v>12</v>
      </c>
      <c r="H16" s="33"/>
      <c r="I16" s="40">
        <f>IF(H16=1,20,IF(H16=2,18,IF(H16=3,17,IF(H16=4,16,IF(H16=5,15,IF(H16=6,14,IF(H16=7,13,IF(H16=8,12,0))))))))</f>
        <v>0</v>
      </c>
      <c r="J16" s="33"/>
      <c r="K16" s="40">
        <f t="shared" si="0"/>
        <v>0</v>
      </c>
      <c r="L16" s="40">
        <f t="shared" si="1"/>
        <v>12</v>
      </c>
    </row>
    <row r="17" spans="1:12" ht="12.75">
      <c r="A17" s="48" t="s">
        <v>21</v>
      </c>
      <c r="B17" s="44" t="s">
        <v>399</v>
      </c>
      <c r="C17" s="44" t="s">
        <v>400</v>
      </c>
      <c r="D17" s="44" t="s">
        <v>338</v>
      </c>
      <c r="E17" s="44">
        <v>1999</v>
      </c>
      <c r="F17" s="33">
        <v>16</v>
      </c>
      <c r="G17" s="40">
        <v>6</v>
      </c>
      <c r="H17" s="33">
        <v>15</v>
      </c>
      <c r="I17" s="40">
        <v>6</v>
      </c>
      <c r="J17" s="44"/>
      <c r="K17" s="40">
        <f t="shared" si="0"/>
        <v>0</v>
      </c>
      <c r="L17" s="40">
        <f t="shared" si="1"/>
        <v>12</v>
      </c>
    </row>
    <row r="18" spans="1:12" ht="12.75">
      <c r="A18" s="48" t="s">
        <v>22</v>
      </c>
      <c r="B18" s="44" t="s">
        <v>591</v>
      </c>
      <c r="C18" s="44" t="s">
        <v>187</v>
      </c>
      <c r="D18" s="44" t="s">
        <v>338</v>
      </c>
      <c r="E18" s="44">
        <v>1999</v>
      </c>
      <c r="F18" s="33">
        <v>0</v>
      </c>
      <c r="G18" s="40">
        <v>0</v>
      </c>
      <c r="H18" s="33">
        <v>8</v>
      </c>
      <c r="I18" s="40">
        <f>IF(H18=1,20,IF(H18=2,18,IF(H18=3,17,IF(H18=4,16,IF(H18=5,15,IF(H18=6,14,IF(H18=7,13,IF(H18=8,12,0))))))))</f>
        <v>12</v>
      </c>
      <c r="J18" s="33"/>
      <c r="K18" s="40">
        <f t="shared" si="0"/>
        <v>0</v>
      </c>
      <c r="L18" s="40">
        <f t="shared" si="1"/>
        <v>12</v>
      </c>
    </row>
    <row r="19" spans="1:12" ht="12.75">
      <c r="A19" s="48" t="s">
        <v>23</v>
      </c>
      <c r="B19" s="44" t="s">
        <v>319</v>
      </c>
      <c r="C19" s="44" t="s">
        <v>278</v>
      </c>
      <c r="D19" s="44" t="s">
        <v>338</v>
      </c>
      <c r="E19" s="44">
        <v>1999</v>
      </c>
      <c r="F19" s="33">
        <v>9</v>
      </c>
      <c r="G19" s="40">
        <v>11</v>
      </c>
      <c r="H19" s="33"/>
      <c r="I19" s="40">
        <f>IF(H19=1,20,IF(H19=2,18,IF(H19=3,17,IF(H19=4,16,IF(H19=5,15,IF(H19=6,14,IF(H19=7,13,IF(H19=8,12,0))))))))</f>
        <v>0</v>
      </c>
      <c r="J19" s="33"/>
      <c r="K19" s="40">
        <f t="shared" si="0"/>
        <v>0</v>
      </c>
      <c r="L19" s="40">
        <f t="shared" si="1"/>
        <v>11</v>
      </c>
    </row>
    <row r="20" spans="1:12" ht="12.75">
      <c r="A20" s="48" t="s">
        <v>24</v>
      </c>
      <c r="B20" s="44" t="s">
        <v>592</v>
      </c>
      <c r="C20" s="44" t="s">
        <v>192</v>
      </c>
      <c r="D20" s="44" t="s">
        <v>341</v>
      </c>
      <c r="E20" s="44">
        <v>1999</v>
      </c>
      <c r="F20" s="33">
        <v>0</v>
      </c>
      <c r="G20" s="40">
        <v>0</v>
      </c>
      <c r="H20" s="33">
        <v>9</v>
      </c>
      <c r="I20" s="40">
        <v>11</v>
      </c>
      <c r="J20" s="44"/>
      <c r="K20" s="40">
        <f t="shared" si="0"/>
        <v>0</v>
      </c>
      <c r="L20" s="40">
        <f t="shared" si="1"/>
        <v>11</v>
      </c>
    </row>
    <row r="21" spans="1:12" ht="12.75">
      <c r="A21" s="48" t="s">
        <v>25</v>
      </c>
      <c r="B21" s="44" t="s">
        <v>389</v>
      </c>
      <c r="C21" s="44" t="s">
        <v>187</v>
      </c>
      <c r="D21" s="44" t="s">
        <v>353</v>
      </c>
      <c r="E21" s="44">
        <v>1999</v>
      </c>
      <c r="F21" s="33">
        <v>10</v>
      </c>
      <c r="G21" s="40">
        <v>10</v>
      </c>
      <c r="H21" s="33"/>
      <c r="I21" s="40">
        <f>IF(H21=1,20,IF(H21=2,18,IF(H21=3,17,IF(H21=4,16,IF(H21=5,15,IF(H21=6,14,IF(H21=7,13,IF(H21=8,12,0))))))))</f>
        <v>0</v>
      </c>
      <c r="J21" s="33"/>
      <c r="K21" s="40">
        <f t="shared" si="0"/>
        <v>0</v>
      </c>
      <c r="L21" s="40">
        <f t="shared" si="1"/>
        <v>10</v>
      </c>
    </row>
    <row r="22" spans="1:12" ht="12.75">
      <c r="A22" s="48" t="s">
        <v>26</v>
      </c>
      <c r="B22" s="44" t="s">
        <v>403</v>
      </c>
      <c r="C22" s="44" t="s">
        <v>253</v>
      </c>
      <c r="D22" s="44" t="s">
        <v>341</v>
      </c>
      <c r="E22" s="44">
        <v>2001</v>
      </c>
      <c r="F22" s="33">
        <v>18</v>
      </c>
      <c r="G22" s="40">
        <v>5</v>
      </c>
      <c r="H22" s="33">
        <v>18</v>
      </c>
      <c r="I22" s="40">
        <v>5</v>
      </c>
      <c r="J22" s="33"/>
      <c r="K22" s="40">
        <f t="shared" si="0"/>
        <v>0</v>
      </c>
      <c r="L22" s="40">
        <f t="shared" si="1"/>
        <v>10</v>
      </c>
    </row>
    <row r="23" spans="1:12" ht="12.75">
      <c r="A23" s="48" t="s">
        <v>27</v>
      </c>
      <c r="B23" s="44" t="s">
        <v>405</v>
      </c>
      <c r="C23" s="44" t="s">
        <v>192</v>
      </c>
      <c r="D23" s="44" t="s">
        <v>341</v>
      </c>
      <c r="E23" s="44">
        <v>2000</v>
      </c>
      <c r="F23" s="33">
        <v>20</v>
      </c>
      <c r="G23" s="40">
        <v>5</v>
      </c>
      <c r="H23" s="33">
        <v>19</v>
      </c>
      <c r="I23" s="40">
        <v>5</v>
      </c>
      <c r="J23" s="33"/>
      <c r="K23" s="40">
        <f t="shared" si="0"/>
        <v>0</v>
      </c>
      <c r="L23" s="40">
        <f t="shared" si="1"/>
        <v>10</v>
      </c>
    </row>
    <row r="24" spans="1:12" ht="12.75">
      <c r="A24" s="48" t="s">
        <v>28</v>
      </c>
      <c r="B24" s="44" t="s">
        <v>406</v>
      </c>
      <c r="C24" s="44" t="s">
        <v>387</v>
      </c>
      <c r="D24" s="44" t="s">
        <v>341</v>
      </c>
      <c r="E24" s="44">
        <v>2000</v>
      </c>
      <c r="F24" s="33">
        <v>21</v>
      </c>
      <c r="G24" s="40">
        <v>4</v>
      </c>
      <c r="H24" s="33">
        <v>16</v>
      </c>
      <c r="I24" s="40">
        <v>6</v>
      </c>
      <c r="J24" s="33"/>
      <c r="K24" s="40">
        <f t="shared" si="0"/>
        <v>0</v>
      </c>
      <c r="L24" s="40">
        <f t="shared" si="1"/>
        <v>10</v>
      </c>
    </row>
    <row r="25" spans="1:12" ht="12.75">
      <c r="A25" s="48" t="s">
        <v>29</v>
      </c>
      <c r="B25" s="44" t="s">
        <v>342</v>
      </c>
      <c r="C25" s="44" t="s">
        <v>418</v>
      </c>
      <c r="D25" s="44" t="s">
        <v>341</v>
      </c>
      <c r="E25" s="44">
        <v>2001</v>
      </c>
      <c r="F25" s="33">
        <v>33</v>
      </c>
      <c r="G25" s="40">
        <v>3</v>
      </c>
      <c r="H25" s="33">
        <v>17</v>
      </c>
      <c r="I25" s="40">
        <v>6</v>
      </c>
      <c r="J25" s="33"/>
      <c r="K25" s="40">
        <f t="shared" si="0"/>
        <v>0</v>
      </c>
      <c r="L25" s="40">
        <f t="shared" si="1"/>
        <v>9</v>
      </c>
    </row>
    <row r="26" spans="1:12" ht="12.75">
      <c r="A26" s="48" t="s">
        <v>30</v>
      </c>
      <c r="B26" s="44" t="s">
        <v>593</v>
      </c>
      <c r="C26" s="44" t="s">
        <v>594</v>
      </c>
      <c r="D26" s="44" t="s">
        <v>341</v>
      </c>
      <c r="E26" s="44">
        <v>1999</v>
      </c>
      <c r="F26" s="33">
        <v>0</v>
      </c>
      <c r="G26" s="40">
        <v>0</v>
      </c>
      <c r="H26" s="33">
        <v>12</v>
      </c>
      <c r="I26" s="40">
        <v>8</v>
      </c>
      <c r="J26" s="33"/>
      <c r="K26" s="40">
        <f t="shared" si="0"/>
        <v>0</v>
      </c>
      <c r="L26" s="40">
        <f t="shared" si="1"/>
        <v>8</v>
      </c>
    </row>
    <row r="27" spans="1:12" ht="12.75">
      <c r="A27" s="48" t="s">
        <v>31</v>
      </c>
      <c r="B27" s="44" t="s">
        <v>396</v>
      </c>
      <c r="C27" s="44" t="s">
        <v>278</v>
      </c>
      <c r="D27" s="44" t="s">
        <v>380</v>
      </c>
      <c r="E27" s="44">
        <v>2000</v>
      </c>
      <c r="F27" s="33">
        <v>14</v>
      </c>
      <c r="G27" s="40">
        <v>7</v>
      </c>
      <c r="H27" s="33"/>
      <c r="I27" s="40">
        <f>IF(H27=1,20,IF(H27=2,18,IF(H27=3,17,IF(H27=4,16,IF(H27=5,15,IF(H27=6,14,IF(H27=7,13,IF(H27=8,12,0))))))))</f>
        <v>0</v>
      </c>
      <c r="J27" s="33"/>
      <c r="K27" s="40">
        <f t="shared" si="0"/>
        <v>0</v>
      </c>
      <c r="L27" s="40">
        <v>7</v>
      </c>
    </row>
    <row r="28" spans="1:12" ht="12.75">
      <c r="A28" s="48" t="s">
        <v>32</v>
      </c>
      <c r="B28" s="44" t="s">
        <v>595</v>
      </c>
      <c r="C28" s="44" t="s">
        <v>455</v>
      </c>
      <c r="D28" s="44" t="s">
        <v>380</v>
      </c>
      <c r="E28" s="44">
        <v>1999</v>
      </c>
      <c r="F28" s="33">
        <v>0</v>
      </c>
      <c r="G28" s="40">
        <v>0</v>
      </c>
      <c r="H28" s="33">
        <v>14</v>
      </c>
      <c r="I28" s="40">
        <v>7</v>
      </c>
      <c r="J28" s="33"/>
      <c r="K28" s="40">
        <f t="shared" si="0"/>
        <v>0</v>
      </c>
      <c r="L28" s="40">
        <f aca="true" t="shared" si="2" ref="L28:L60">G28+I28+K28</f>
        <v>7</v>
      </c>
    </row>
    <row r="29" spans="1:12" ht="12.75">
      <c r="A29" s="48" t="s">
        <v>33</v>
      </c>
      <c r="B29" s="44" t="s">
        <v>397</v>
      </c>
      <c r="C29" s="44" t="s">
        <v>123</v>
      </c>
      <c r="D29" s="44" t="s">
        <v>398</v>
      </c>
      <c r="E29" s="44">
        <v>1999</v>
      </c>
      <c r="F29" s="33">
        <v>15</v>
      </c>
      <c r="G29" s="40">
        <v>6</v>
      </c>
      <c r="H29" s="33"/>
      <c r="I29" s="40">
        <f>IF(H29=1,20,IF(H29=2,18,IF(H29=3,17,IF(H29=4,16,IF(H29=5,15,IF(H29=6,14,IF(H29=7,13,IF(H29=8,12,0))))))))</f>
        <v>0</v>
      </c>
      <c r="J29" s="44"/>
      <c r="K29" s="40">
        <f t="shared" si="0"/>
        <v>0</v>
      </c>
      <c r="L29" s="40">
        <f t="shared" si="2"/>
        <v>6</v>
      </c>
    </row>
    <row r="30" spans="1:12" ht="12.75">
      <c r="A30" s="48" t="s">
        <v>34</v>
      </c>
      <c r="B30" s="44" t="s">
        <v>401</v>
      </c>
      <c r="C30" s="44" t="s">
        <v>402</v>
      </c>
      <c r="D30" s="44" t="s">
        <v>353</v>
      </c>
      <c r="E30" s="44">
        <v>1999</v>
      </c>
      <c r="F30" s="33">
        <v>17</v>
      </c>
      <c r="G30" s="40">
        <v>6</v>
      </c>
      <c r="H30" s="33"/>
      <c r="I30" s="40">
        <f>IF(H30=1,20,IF(H30=2,18,IF(H30=3,17,IF(H30=4,16,IF(H30=5,15,IF(H30=6,14,IF(H30=7,13,IF(H30=8,12,0))))))))</f>
        <v>0</v>
      </c>
      <c r="J30" s="33"/>
      <c r="K30" s="40">
        <f t="shared" si="0"/>
        <v>0</v>
      </c>
      <c r="L30" s="40">
        <f t="shared" si="2"/>
        <v>6</v>
      </c>
    </row>
    <row r="31" spans="1:12" ht="12.75">
      <c r="A31" s="48" t="s">
        <v>35</v>
      </c>
      <c r="B31" s="44" t="s">
        <v>404</v>
      </c>
      <c r="C31" s="44" t="s">
        <v>187</v>
      </c>
      <c r="D31" s="44" t="s">
        <v>338</v>
      </c>
      <c r="E31" s="44">
        <v>1999</v>
      </c>
      <c r="F31" s="33">
        <v>19</v>
      </c>
      <c r="G31" s="40">
        <v>5</v>
      </c>
      <c r="H31" s="33"/>
      <c r="I31" s="40">
        <f>IF(H31=1,20,IF(H31=2,18,IF(H31=3,17,IF(H31=4,16,IF(H31=5,15,IF(H31=6,14,IF(H31=7,13,IF(H31=8,12,0))))))))</f>
        <v>0</v>
      </c>
      <c r="J31" s="44"/>
      <c r="K31" s="40">
        <f t="shared" si="0"/>
        <v>0</v>
      </c>
      <c r="L31" s="40">
        <f t="shared" si="2"/>
        <v>5</v>
      </c>
    </row>
    <row r="32" spans="1:12" ht="12.75">
      <c r="A32" s="48" t="s">
        <v>36</v>
      </c>
      <c r="B32" s="44" t="s">
        <v>596</v>
      </c>
      <c r="C32" s="44" t="s">
        <v>417</v>
      </c>
      <c r="D32" s="44" t="s">
        <v>341</v>
      </c>
      <c r="E32" s="44">
        <v>1999</v>
      </c>
      <c r="F32" s="33">
        <v>0</v>
      </c>
      <c r="G32" s="40">
        <v>0</v>
      </c>
      <c r="H32" s="33">
        <v>20</v>
      </c>
      <c r="I32" s="40">
        <v>5</v>
      </c>
      <c r="J32" s="44"/>
      <c r="K32" s="40">
        <f t="shared" si="0"/>
        <v>0</v>
      </c>
      <c r="L32" s="40">
        <f t="shared" si="2"/>
        <v>5</v>
      </c>
    </row>
    <row r="33" spans="1:12" ht="12.75">
      <c r="A33" s="48" t="s">
        <v>37</v>
      </c>
      <c r="B33" s="44" t="s">
        <v>407</v>
      </c>
      <c r="C33" s="44" t="s">
        <v>402</v>
      </c>
      <c r="D33" s="44" t="s">
        <v>341</v>
      </c>
      <c r="E33" s="44">
        <v>2000</v>
      </c>
      <c r="F33" s="33">
        <v>22</v>
      </c>
      <c r="G33" s="40">
        <v>4</v>
      </c>
      <c r="H33" s="33"/>
      <c r="I33" s="40">
        <f aca="true" t="shared" si="3" ref="I33:I40">IF(H33=1,20,IF(H33=2,18,IF(H33=3,17,IF(H33=4,16,IF(H33=5,15,IF(H33=6,14,IF(H33=7,13,IF(H33=8,12,0))))))))</f>
        <v>0</v>
      </c>
      <c r="J33" s="33"/>
      <c r="K33" s="40">
        <f t="shared" si="0"/>
        <v>0</v>
      </c>
      <c r="L33" s="40">
        <f t="shared" si="2"/>
        <v>4</v>
      </c>
    </row>
    <row r="34" spans="1:12" ht="12.75">
      <c r="A34" s="48" t="s">
        <v>38</v>
      </c>
      <c r="B34" s="44" t="s">
        <v>409</v>
      </c>
      <c r="C34" s="44" t="s">
        <v>410</v>
      </c>
      <c r="D34" s="44" t="s">
        <v>341</v>
      </c>
      <c r="E34" s="44">
        <v>1999</v>
      </c>
      <c r="F34" s="33">
        <v>24</v>
      </c>
      <c r="G34" s="40">
        <v>4</v>
      </c>
      <c r="H34" s="33"/>
      <c r="I34" s="40">
        <f t="shared" si="3"/>
        <v>0</v>
      </c>
      <c r="J34" s="33"/>
      <c r="K34" s="40">
        <f t="shared" si="0"/>
        <v>0</v>
      </c>
      <c r="L34" s="40">
        <f t="shared" si="2"/>
        <v>4</v>
      </c>
    </row>
    <row r="35" spans="1:12" ht="12.75">
      <c r="A35" s="48" t="s">
        <v>39</v>
      </c>
      <c r="B35" s="44" t="s">
        <v>186</v>
      </c>
      <c r="C35" s="44" t="s">
        <v>411</v>
      </c>
      <c r="D35" s="44" t="s">
        <v>341</v>
      </c>
      <c r="E35" s="44">
        <v>2002</v>
      </c>
      <c r="F35" s="33">
        <v>25</v>
      </c>
      <c r="G35" s="40">
        <v>4</v>
      </c>
      <c r="H35" s="33"/>
      <c r="I35" s="40">
        <f t="shared" si="3"/>
        <v>0</v>
      </c>
      <c r="J35" s="33"/>
      <c r="K35" s="40">
        <f t="shared" si="0"/>
        <v>0</v>
      </c>
      <c r="L35" s="40">
        <f t="shared" si="2"/>
        <v>4</v>
      </c>
    </row>
    <row r="36" spans="1:12" ht="12.75">
      <c r="A36" s="48" t="s">
        <v>40</v>
      </c>
      <c r="B36" s="44" t="s">
        <v>319</v>
      </c>
      <c r="C36" s="44" t="s">
        <v>278</v>
      </c>
      <c r="D36" s="44" t="s">
        <v>341</v>
      </c>
      <c r="E36" s="44">
        <v>2000</v>
      </c>
      <c r="F36" s="33">
        <v>26</v>
      </c>
      <c r="G36" s="40">
        <v>4</v>
      </c>
      <c r="H36" s="33"/>
      <c r="I36" s="40">
        <f t="shared" si="3"/>
        <v>0</v>
      </c>
      <c r="J36" s="33"/>
      <c r="K36" s="40">
        <f aca="true" t="shared" si="4" ref="K36:K60">IF(J36=1,20,IF(J36=2,18,IF(J36=3,17,IF(J36=4,16,IF(J36=5,15,IF(J36=6,14,IF(J36=7,13,IF(J36=8,12,0))))))))</f>
        <v>0</v>
      </c>
      <c r="L36" s="40">
        <f t="shared" si="2"/>
        <v>4</v>
      </c>
    </row>
    <row r="37" spans="1:12" ht="12.75">
      <c r="A37" s="48" t="s">
        <v>41</v>
      </c>
      <c r="B37" s="44" t="s">
        <v>412</v>
      </c>
      <c r="C37" s="44" t="s">
        <v>382</v>
      </c>
      <c r="D37" s="44" t="s">
        <v>341</v>
      </c>
      <c r="E37" s="44">
        <v>2000</v>
      </c>
      <c r="F37" s="33">
        <v>27</v>
      </c>
      <c r="G37" s="40">
        <v>4</v>
      </c>
      <c r="H37" s="33"/>
      <c r="I37" s="40">
        <f t="shared" si="3"/>
        <v>0</v>
      </c>
      <c r="J37" s="33"/>
      <c r="K37" s="40">
        <f t="shared" si="4"/>
        <v>0</v>
      </c>
      <c r="L37" s="40">
        <f t="shared" si="2"/>
        <v>4</v>
      </c>
    </row>
    <row r="38" spans="1:12" ht="12.75">
      <c r="A38" s="48" t="s">
        <v>42</v>
      </c>
      <c r="B38" s="44" t="s">
        <v>413</v>
      </c>
      <c r="C38" s="44" t="s">
        <v>400</v>
      </c>
      <c r="D38" s="44" t="s">
        <v>341</v>
      </c>
      <c r="E38" s="44">
        <v>2000</v>
      </c>
      <c r="F38" s="33">
        <v>28</v>
      </c>
      <c r="G38" s="40">
        <v>4</v>
      </c>
      <c r="H38" s="33"/>
      <c r="I38" s="40">
        <f t="shared" si="3"/>
        <v>0</v>
      </c>
      <c r="J38" s="33"/>
      <c r="K38" s="40">
        <f t="shared" si="4"/>
        <v>0</v>
      </c>
      <c r="L38" s="40">
        <f t="shared" si="2"/>
        <v>4</v>
      </c>
    </row>
    <row r="39" spans="1:12" ht="12.75">
      <c r="A39" s="48" t="s">
        <v>43</v>
      </c>
      <c r="B39" s="44" t="s">
        <v>414</v>
      </c>
      <c r="C39" s="44" t="s">
        <v>318</v>
      </c>
      <c r="D39" s="44" t="s">
        <v>341</v>
      </c>
      <c r="E39" s="44">
        <v>2002</v>
      </c>
      <c r="F39" s="33">
        <v>29</v>
      </c>
      <c r="G39" s="40">
        <v>4</v>
      </c>
      <c r="H39" s="33"/>
      <c r="I39" s="40">
        <f t="shared" si="3"/>
        <v>0</v>
      </c>
      <c r="J39" s="44"/>
      <c r="K39" s="40">
        <f t="shared" si="4"/>
        <v>0</v>
      </c>
      <c r="L39" s="40">
        <f t="shared" si="2"/>
        <v>4</v>
      </c>
    </row>
    <row r="40" spans="1:12" ht="12.75">
      <c r="A40" s="48" t="s">
        <v>44</v>
      </c>
      <c r="B40" s="44" t="s">
        <v>415</v>
      </c>
      <c r="C40" s="44" t="s">
        <v>400</v>
      </c>
      <c r="D40" s="44" t="s">
        <v>341</v>
      </c>
      <c r="E40" s="44">
        <v>1999</v>
      </c>
      <c r="F40" s="33">
        <v>30</v>
      </c>
      <c r="G40" s="40">
        <v>4</v>
      </c>
      <c r="H40" s="33"/>
      <c r="I40" s="40">
        <f t="shared" si="3"/>
        <v>0</v>
      </c>
      <c r="J40" s="33"/>
      <c r="K40" s="40">
        <f t="shared" si="4"/>
        <v>0</v>
      </c>
      <c r="L40" s="40">
        <f t="shared" si="2"/>
        <v>4</v>
      </c>
    </row>
    <row r="41" spans="1:12" ht="12.75">
      <c r="A41" s="48" t="s">
        <v>45</v>
      </c>
      <c r="B41" s="44" t="s">
        <v>597</v>
      </c>
      <c r="C41" s="44" t="s">
        <v>318</v>
      </c>
      <c r="D41" s="44" t="s">
        <v>341</v>
      </c>
      <c r="E41" s="44">
        <v>1999</v>
      </c>
      <c r="F41" s="33">
        <v>0</v>
      </c>
      <c r="G41" s="40">
        <v>0</v>
      </c>
      <c r="H41" s="33">
        <v>21</v>
      </c>
      <c r="I41" s="40">
        <v>4</v>
      </c>
      <c r="J41" s="33"/>
      <c r="K41" s="40">
        <f t="shared" si="4"/>
        <v>0</v>
      </c>
      <c r="L41" s="40">
        <f t="shared" si="2"/>
        <v>4</v>
      </c>
    </row>
    <row r="42" spans="1:12" ht="12.75">
      <c r="A42" s="48" t="s">
        <v>46</v>
      </c>
      <c r="B42" s="44" t="s">
        <v>416</v>
      </c>
      <c r="C42" s="44" t="s">
        <v>292</v>
      </c>
      <c r="D42" s="44" t="s">
        <v>341</v>
      </c>
      <c r="E42" s="44">
        <v>2000</v>
      </c>
      <c r="F42" s="33">
        <v>31</v>
      </c>
      <c r="G42" s="40">
        <v>3</v>
      </c>
      <c r="H42" s="33"/>
      <c r="I42" s="40">
        <f aca="true" t="shared" si="5" ref="I42:I60">IF(H42=1,20,IF(H42=2,18,IF(H42=3,17,IF(H42=4,16,IF(H42=5,15,IF(H42=6,14,IF(H42=7,13,IF(H42=8,12,0))))))))</f>
        <v>0</v>
      </c>
      <c r="J42" s="33"/>
      <c r="K42" s="40">
        <f t="shared" si="4"/>
        <v>0</v>
      </c>
      <c r="L42" s="40">
        <f t="shared" si="2"/>
        <v>3</v>
      </c>
    </row>
    <row r="43" spans="1:12" ht="12.75">
      <c r="A43" s="48" t="s">
        <v>47</v>
      </c>
      <c r="B43" s="44" t="s">
        <v>392</v>
      </c>
      <c r="C43" s="44" t="s">
        <v>417</v>
      </c>
      <c r="D43" s="44" t="s">
        <v>341</v>
      </c>
      <c r="E43" s="44">
        <v>2001</v>
      </c>
      <c r="F43" s="33">
        <v>32</v>
      </c>
      <c r="G43" s="40">
        <v>3</v>
      </c>
      <c r="H43" s="33"/>
      <c r="I43" s="40">
        <f t="shared" si="5"/>
        <v>0</v>
      </c>
      <c r="J43" s="44"/>
      <c r="K43" s="40">
        <f t="shared" si="4"/>
        <v>0</v>
      </c>
      <c r="L43" s="40">
        <f t="shared" si="2"/>
        <v>3</v>
      </c>
    </row>
    <row r="44" spans="1:12" ht="12.75">
      <c r="A44" s="48" t="s">
        <v>48</v>
      </c>
      <c r="B44" s="44"/>
      <c r="C44" s="44"/>
      <c r="D44" s="44"/>
      <c r="E44" s="44"/>
      <c r="F44" s="33"/>
      <c r="G44" s="40"/>
      <c r="H44" s="33"/>
      <c r="I44" s="40">
        <f t="shared" si="5"/>
        <v>0</v>
      </c>
      <c r="J44" s="33"/>
      <c r="K44" s="40">
        <f t="shared" si="4"/>
        <v>0</v>
      </c>
      <c r="L44" s="40">
        <f t="shared" si="2"/>
        <v>0</v>
      </c>
    </row>
    <row r="45" spans="1:12" ht="12.75">
      <c r="A45" s="48">
        <v>42</v>
      </c>
      <c r="B45" s="44"/>
      <c r="C45" s="44"/>
      <c r="D45" s="44"/>
      <c r="E45" s="44"/>
      <c r="F45" s="33"/>
      <c r="G45" s="40"/>
      <c r="H45" s="33"/>
      <c r="I45" s="40">
        <f t="shared" si="5"/>
        <v>0</v>
      </c>
      <c r="J45" s="33"/>
      <c r="K45" s="40">
        <f t="shared" si="4"/>
        <v>0</v>
      </c>
      <c r="L45" s="40">
        <f t="shared" si="2"/>
        <v>0</v>
      </c>
    </row>
    <row r="46" spans="1:12" ht="12.75">
      <c r="A46" s="48">
        <v>43</v>
      </c>
      <c r="B46" s="44"/>
      <c r="C46" s="44"/>
      <c r="D46" s="44"/>
      <c r="E46" s="44"/>
      <c r="F46" s="33"/>
      <c r="G46" s="40"/>
      <c r="H46" s="33"/>
      <c r="I46" s="40">
        <f t="shared" si="5"/>
        <v>0</v>
      </c>
      <c r="J46" s="33"/>
      <c r="K46" s="40">
        <f t="shared" si="4"/>
        <v>0</v>
      </c>
      <c r="L46" s="40">
        <f t="shared" si="2"/>
        <v>0</v>
      </c>
    </row>
    <row r="47" spans="1:12" ht="12.75">
      <c r="A47" s="48">
        <v>44</v>
      </c>
      <c r="B47" s="44"/>
      <c r="C47" s="44"/>
      <c r="D47" s="44"/>
      <c r="E47" s="44"/>
      <c r="F47" s="33"/>
      <c r="G47" s="40"/>
      <c r="H47" s="33"/>
      <c r="I47" s="40">
        <f t="shared" si="5"/>
        <v>0</v>
      </c>
      <c r="J47" s="33"/>
      <c r="K47" s="40">
        <f t="shared" si="4"/>
        <v>0</v>
      </c>
      <c r="L47" s="40">
        <f t="shared" si="2"/>
        <v>0</v>
      </c>
    </row>
    <row r="48" spans="1:12" ht="12.75">
      <c r="A48" s="48">
        <v>45</v>
      </c>
      <c r="B48" s="44"/>
      <c r="C48" s="44"/>
      <c r="D48" s="44"/>
      <c r="E48" s="44"/>
      <c r="F48" s="33"/>
      <c r="G48" s="40"/>
      <c r="H48" s="33"/>
      <c r="I48" s="40">
        <f t="shared" si="5"/>
        <v>0</v>
      </c>
      <c r="J48" s="44"/>
      <c r="K48" s="40">
        <f t="shared" si="4"/>
        <v>0</v>
      </c>
      <c r="L48" s="40">
        <f t="shared" si="2"/>
        <v>0</v>
      </c>
    </row>
    <row r="49" spans="1:12" ht="12.75">
      <c r="A49" s="48">
        <v>46</v>
      </c>
      <c r="B49" s="44"/>
      <c r="C49" s="44"/>
      <c r="D49" s="44"/>
      <c r="E49" s="44"/>
      <c r="F49" s="33"/>
      <c r="G49" s="40"/>
      <c r="H49" s="33"/>
      <c r="I49" s="40">
        <f t="shared" si="5"/>
        <v>0</v>
      </c>
      <c r="J49" s="33"/>
      <c r="K49" s="40">
        <f t="shared" si="4"/>
        <v>0</v>
      </c>
      <c r="L49" s="40">
        <f t="shared" si="2"/>
        <v>0</v>
      </c>
    </row>
    <row r="50" spans="1:12" ht="12.75">
      <c r="A50" s="48">
        <v>47</v>
      </c>
      <c r="B50" s="44"/>
      <c r="C50" s="44"/>
      <c r="D50" s="44"/>
      <c r="E50" s="44"/>
      <c r="F50" s="33"/>
      <c r="G50" s="40"/>
      <c r="H50" s="33"/>
      <c r="I50" s="40">
        <f t="shared" si="5"/>
        <v>0</v>
      </c>
      <c r="J50" s="33"/>
      <c r="K50" s="40">
        <f t="shared" si="4"/>
        <v>0</v>
      </c>
      <c r="L50" s="40">
        <f t="shared" si="2"/>
        <v>0</v>
      </c>
    </row>
    <row r="51" spans="1:12" ht="12.75">
      <c r="A51" s="48">
        <v>48</v>
      </c>
      <c r="B51" s="48"/>
      <c r="C51" s="44"/>
      <c r="D51" s="44"/>
      <c r="E51" s="44"/>
      <c r="F51" s="33"/>
      <c r="G51" s="40"/>
      <c r="H51" s="33"/>
      <c r="I51" s="40">
        <f t="shared" si="5"/>
        <v>0</v>
      </c>
      <c r="J51" s="33"/>
      <c r="K51" s="40">
        <f t="shared" si="4"/>
        <v>0</v>
      </c>
      <c r="L51" s="40">
        <f t="shared" si="2"/>
        <v>0</v>
      </c>
    </row>
    <row r="52" spans="1:12" ht="12.75">
      <c r="A52" s="48">
        <v>49</v>
      </c>
      <c r="B52" s="44"/>
      <c r="C52" s="44"/>
      <c r="D52" s="44"/>
      <c r="E52" s="44"/>
      <c r="F52" s="33"/>
      <c r="G52" s="40"/>
      <c r="H52" s="33"/>
      <c r="I52" s="40">
        <f t="shared" si="5"/>
        <v>0</v>
      </c>
      <c r="J52" s="44"/>
      <c r="K52" s="40">
        <f t="shared" si="4"/>
        <v>0</v>
      </c>
      <c r="L52" s="40">
        <f t="shared" si="2"/>
        <v>0</v>
      </c>
    </row>
    <row r="53" spans="1:12" ht="12.75">
      <c r="A53" s="48">
        <v>50</v>
      </c>
      <c r="B53" s="44"/>
      <c r="C53" s="44"/>
      <c r="D53" s="44"/>
      <c r="E53" s="44"/>
      <c r="F53" s="33"/>
      <c r="G53" s="40"/>
      <c r="H53" s="33"/>
      <c r="I53" s="40">
        <f t="shared" si="5"/>
        <v>0</v>
      </c>
      <c r="J53" s="33"/>
      <c r="K53" s="40">
        <f t="shared" si="4"/>
        <v>0</v>
      </c>
      <c r="L53" s="40">
        <f t="shared" si="2"/>
        <v>0</v>
      </c>
    </row>
    <row r="54" spans="1:12" ht="12.75">
      <c r="A54" s="48">
        <v>51</v>
      </c>
      <c r="B54" s="44"/>
      <c r="C54" s="44"/>
      <c r="D54" s="44"/>
      <c r="E54" s="44"/>
      <c r="F54" s="33"/>
      <c r="G54" s="40"/>
      <c r="H54" s="33"/>
      <c r="I54" s="40">
        <f t="shared" si="5"/>
        <v>0</v>
      </c>
      <c r="J54" s="33"/>
      <c r="K54" s="40">
        <f t="shared" si="4"/>
        <v>0</v>
      </c>
      <c r="L54" s="40">
        <f t="shared" si="2"/>
        <v>0</v>
      </c>
    </row>
    <row r="55" spans="1:12" ht="12.75">
      <c r="A55" s="48">
        <v>52</v>
      </c>
      <c r="B55" s="44"/>
      <c r="C55" s="44"/>
      <c r="D55" s="44"/>
      <c r="E55" s="44"/>
      <c r="F55" s="33"/>
      <c r="G55" s="40"/>
      <c r="H55" s="33"/>
      <c r="I55" s="40">
        <f t="shared" si="5"/>
        <v>0</v>
      </c>
      <c r="J55" s="33"/>
      <c r="K55" s="40">
        <f t="shared" si="4"/>
        <v>0</v>
      </c>
      <c r="L55" s="40">
        <f t="shared" si="2"/>
        <v>0</v>
      </c>
    </row>
    <row r="56" spans="1:12" ht="12.75">
      <c r="A56" s="48">
        <v>53</v>
      </c>
      <c r="B56" s="44"/>
      <c r="C56" s="44"/>
      <c r="D56" s="44"/>
      <c r="E56" s="44"/>
      <c r="F56" s="33"/>
      <c r="G56" s="40"/>
      <c r="H56" s="33"/>
      <c r="I56" s="40">
        <f t="shared" si="5"/>
        <v>0</v>
      </c>
      <c r="J56" s="44"/>
      <c r="K56" s="40">
        <f t="shared" si="4"/>
        <v>0</v>
      </c>
      <c r="L56" s="40">
        <f t="shared" si="2"/>
        <v>0</v>
      </c>
    </row>
    <row r="57" spans="1:12" ht="12.75">
      <c r="A57" s="48">
        <v>54</v>
      </c>
      <c r="B57" s="44"/>
      <c r="C57" s="44"/>
      <c r="D57" s="44"/>
      <c r="E57" s="44"/>
      <c r="F57" s="33"/>
      <c r="G57" s="40"/>
      <c r="H57" s="33"/>
      <c r="I57" s="40">
        <f t="shared" si="5"/>
        <v>0</v>
      </c>
      <c r="J57" s="44"/>
      <c r="K57" s="40">
        <f t="shared" si="4"/>
        <v>0</v>
      </c>
      <c r="L57" s="40">
        <f t="shared" si="2"/>
        <v>0</v>
      </c>
    </row>
    <row r="58" spans="1:12" ht="12.75">
      <c r="A58" s="48" t="s">
        <v>70</v>
      </c>
      <c r="B58" s="44"/>
      <c r="C58" s="44"/>
      <c r="D58" s="44"/>
      <c r="E58" s="44"/>
      <c r="F58" s="33"/>
      <c r="G58" s="40"/>
      <c r="H58" s="33"/>
      <c r="I58" s="40">
        <f t="shared" si="5"/>
        <v>0</v>
      </c>
      <c r="J58" s="44"/>
      <c r="K58" s="40">
        <f t="shared" si="4"/>
        <v>0</v>
      </c>
      <c r="L58" s="40">
        <f t="shared" si="2"/>
        <v>0</v>
      </c>
    </row>
    <row r="59" spans="1:12" ht="12.75">
      <c r="A59" s="48">
        <v>56</v>
      </c>
      <c r="B59" s="44"/>
      <c r="C59" s="44"/>
      <c r="D59" s="44"/>
      <c r="E59" s="44"/>
      <c r="F59" s="33"/>
      <c r="G59" s="40"/>
      <c r="H59" s="33"/>
      <c r="I59" s="40">
        <f t="shared" si="5"/>
        <v>0</v>
      </c>
      <c r="J59" s="44"/>
      <c r="K59" s="40">
        <f t="shared" si="4"/>
        <v>0</v>
      </c>
      <c r="L59" s="40">
        <f t="shared" si="2"/>
        <v>0</v>
      </c>
    </row>
    <row r="60" spans="1:12" ht="12.75">
      <c r="A60" s="48">
        <v>57</v>
      </c>
      <c r="B60" s="44"/>
      <c r="C60" s="44"/>
      <c r="D60" s="44"/>
      <c r="E60" s="44"/>
      <c r="F60" s="33"/>
      <c r="G60" s="40"/>
      <c r="H60" s="33"/>
      <c r="I60" s="40">
        <f t="shared" si="5"/>
        <v>0</v>
      </c>
      <c r="J60" s="44"/>
      <c r="K60" s="40">
        <f t="shared" si="4"/>
        <v>0</v>
      </c>
      <c r="L60" s="40">
        <f t="shared" si="2"/>
        <v>0</v>
      </c>
    </row>
    <row r="61" spans="1:12" ht="12.75">
      <c r="A61" s="7"/>
      <c r="F61" s="4"/>
      <c r="G61" s="2"/>
      <c r="H61" s="4"/>
      <c r="I61" s="2"/>
      <c r="J61" s="4"/>
      <c r="K61" s="4"/>
      <c r="L61" s="2"/>
    </row>
    <row r="62" spans="1:12" ht="12.75">
      <c r="A62" s="7"/>
      <c r="F62" s="4"/>
      <c r="G62" s="2"/>
      <c r="H62" s="4"/>
      <c r="I62" s="2"/>
      <c r="L62" s="2"/>
    </row>
    <row r="63" spans="1:12" ht="12.75">
      <c r="A63" s="7"/>
      <c r="F63" s="4"/>
      <c r="G63" s="2"/>
      <c r="H63" s="4"/>
      <c r="I63" s="2"/>
      <c r="L63" s="2"/>
    </row>
    <row r="64" spans="1:12" ht="12.75">
      <c r="A64" s="7"/>
      <c r="F64" s="4"/>
      <c r="G64" s="2"/>
      <c r="H64" s="4"/>
      <c r="I64" s="2"/>
      <c r="L64" s="2"/>
    </row>
    <row r="65" spans="1:12" ht="12.75">
      <c r="A65" s="7"/>
      <c r="F65" s="4"/>
      <c r="G65" s="2"/>
      <c r="H65" s="4"/>
      <c r="I65" s="2"/>
      <c r="L65" s="2"/>
    </row>
    <row r="66" spans="1:12" ht="12.75">
      <c r="A66" s="7"/>
      <c r="F66" s="4"/>
      <c r="G66" s="2"/>
      <c r="H66" s="4"/>
      <c r="I66" s="2"/>
      <c r="L66" s="2"/>
    </row>
    <row r="67" spans="1:12" ht="12.75">
      <c r="A67" s="7"/>
      <c r="F67" s="4"/>
      <c r="G67" s="2"/>
      <c r="H67" s="4"/>
      <c r="I67" s="2"/>
      <c r="L67" s="2"/>
    </row>
    <row r="68" spans="1:12" ht="12.75">
      <c r="A68" s="7"/>
      <c r="F68" s="4"/>
      <c r="G68" s="2"/>
      <c r="H68" s="4"/>
      <c r="I68" s="2"/>
      <c r="J68" s="4"/>
      <c r="K68" s="4"/>
      <c r="L68" s="2"/>
    </row>
    <row r="69" spans="1:12" ht="12.75">
      <c r="A69" s="7"/>
      <c r="F69" s="4"/>
      <c r="G69" s="2"/>
      <c r="H69" s="4"/>
      <c r="I69" s="2"/>
      <c r="L69" s="2"/>
    </row>
    <row r="70" spans="1:12" ht="12.75">
      <c r="A70" s="7"/>
      <c r="F70" s="4"/>
      <c r="G70" s="2"/>
      <c r="H70" s="4"/>
      <c r="I70" s="2"/>
      <c r="L70" s="2"/>
    </row>
    <row r="71" spans="1:12" ht="12.75">
      <c r="A71" s="7"/>
      <c r="F71" s="4"/>
      <c r="G71" s="2"/>
      <c r="H71" s="4"/>
      <c r="I71" s="2"/>
      <c r="J71" s="4"/>
      <c r="K71" s="4"/>
      <c r="L71" s="2"/>
    </row>
    <row r="72" spans="1:12" ht="12.75">
      <c r="A72" s="7"/>
      <c r="F72" s="4"/>
      <c r="G72" s="2"/>
      <c r="H72" s="4"/>
      <c r="I72" s="2"/>
      <c r="J72" s="4"/>
      <c r="K72" s="4"/>
      <c r="L72" s="2"/>
    </row>
    <row r="73" spans="1:12" ht="12.75">
      <c r="A73" s="7"/>
      <c r="F73" s="4"/>
      <c r="G73" s="2"/>
      <c r="H73" s="4"/>
      <c r="I73" s="2"/>
      <c r="L73" s="2"/>
    </row>
    <row r="74" spans="1:12" ht="12.75">
      <c r="A74" s="7"/>
      <c r="F74" s="4"/>
      <c r="G74" s="2"/>
      <c r="H74" s="4"/>
      <c r="I74" s="2"/>
      <c r="L74" s="2"/>
    </row>
    <row r="75" spans="1:12" ht="12.75">
      <c r="A75" s="7"/>
      <c r="F75" s="4"/>
      <c r="G75" s="2"/>
      <c r="H75" s="4"/>
      <c r="I75" s="2"/>
      <c r="L75" s="2"/>
    </row>
    <row r="76" spans="1:12" ht="12.75">
      <c r="A76" s="7"/>
      <c r="F76" s="4"/>
      <c r="G76" s="2"/>
      <c r="H76" s="4"/>
      <c r="I76" s="2"/>
      <c r="L76" s="2"/>
    </row>
    <row r="77" spans="1:12" ht="12.75">
      <c r="A77" s="7"/>
      <c r="F77" s="4"/>
      <c r="G77" s="2"/>
      <c r="H77" s="4"/>
      <c r="I77" s="2"/>
      <c r="L77" s="2"/>
    </row>
    <row r="78" spans="1:12" ht="12.75">
      <c r="A78" s="7"/>
      <c r="F78" s="4"/>
      <c r="G78" s="2"/>
      <c r="H78" s="4"/>
      <c r="I78" s="2"/>
      <c r="J78" s="4"/>
      <c r="K78" s="4"/>
      <c r="L78" s="2"/>
    </row>
    <row r="79" spans="1:12" ht="12.75">
      <c r="A79" s="7"/>
      <c r="F79" s="4"/>
      <c r="G79" s="2"/>
      <c r="H79" s="4"/>
      <c r="I79" s="2"/>
      <c r="L79" s="2"/>
    </row>
    <row r="80" spans="1:12" ht="12.75">
      <c r="A80" s="7"/>
      <c r="F80" s="4"/>
      <c r="G80" s="2"/>
      <c r="H80" s="4"/>
      <c r="I80" s="2"/>
      <c r="L80" s="2"/>
    </row>
    <row r="81" spans="1:12" ht="12.75">
      <c r="A81" s="7"/>
      <c r="F81" s="4"/>
      <c r="G81" s="2"/>
      <c r="H81" s="4"/>
      <c r="I81" s="2"/>
      <c r="L81" s="2"/>
    </row>
    <row r="82" spans="1:12" ht="12.75">
      <c r="A82" s="7"/>
      <c r="F82" s="4"/>
      <c r="G82" s="2"/>
      <c r="H82" s="4"/>
      <c r="I82" s="2"/>
      <c r="L82" s="2"/>
    </row>
    <row r="83" spans="1:12" ht="12.75">
      <c r="A83" s="7"/>
      <c r="F83" s="4"/>
      <c r="G83" s="2"/>
      <c r="H83" s="4"/>
      <c r="I83" s="2"/>
      <c r="L83" s="2"/>
    </row>
    <row r="84" spans="1:12" ht="12.75">
      <c r="A84" s="7"/>
      <c r="F84" s="4"/>
      <c r="G84" s="2"/>
      <c r="H84" s="4"/>
      <c r="I84" s="2"/>
      <c r="L84" s="2"/>
    </row>
    <row r="85" spans="1:12" ht="12.75">
      <c r="A85" s="7"/>
      <c r="F85" s="4"/>
      <c r="G85" s="2"/>
      <c r="H85" s="4"/>
      <c r="I85" s="2"/>
      <c r="L85" s="2"/>
    </row>
    <row r="86" spans="1:12" ht="12.75">
      <c r="A86" s="7"/>
      <c r="F86" s="4"/>
      <c r="G86" s="2"/>
      <c r="H86" s="4"/>
      <c r="I86" s="2"/>
      <c r="L86" s="2"/>
    </row>
    <row r="87" spans="1:12" ht="12.75">
      <c r="A87" s="7"/>
      <c r="G87" s="2"/>
      <c r="I87" s="2"/>
      <c r="L87" s="2"/>
    </row>
    <row r="88" spans="1:12" ht="12.75">
      <c r="A88" s="7"/>
      <c r="G88" s="2"/>
      <c r="I88" s="2"/>
      <c r="L88" s="2"/>
    </row>
    <row r="89" spans="1:12" ht="12.75">
      <c r="A89" s="7"/>
      <c r="G89" s="2"/>
      <c r="I89" s="2"/>
      <c r="L89" s="2"/>
    </row>
    <row r="90" spans="1:12" ht="12.75">
      <c r="A90" s="7"/>
      <c r="G90" s="2"/>
      <c r="I90" s="2"/>
      <c r="L90" s="2"/>
    </row>
    <row r="91" spans="1:12" ht="12.75">
      <c r="A91" s="7"/>
      <c r="G91" s="2"/>
      <c r="I91" s="2"/>
      <c r="L91" s="2"/>
    </row>
    <row r="92" spans="1:12" ht="12.75">
      <c r="A92" s="7"/>
      <c r="G92" s="2"/>
      <c r="I92" s="2"/>
      <c r="L92" s="2"/>
    </row>
    <row r="93" spans="1:12" ht="12.75">
      <c r="A93" s="7"/>
      <c r="G93" s="2"/>
      <c r="I93" s="2"/>
      <c r="L93" s="2"/>
    </row>
    <row r="94" spans="1:12" ht="12.75">
      <c r="A94" s="7"/>
      <c r="G94" s="2"/>
      <c r="I94" s="2"/>
      <c r="L94" s="2"/>
    </row>
    <row r="95" spans="1:12" ht="12.75">
      <c r="A95" s="7"/>
      <c r="G95" s="2"/>
      <c r="I95" s="2"/>
      <c r="L95" s="2"/>
    </row>
    <row r="96" spans="1:12" ht="12.75">
      <c r="A96" s="7"/>
      <c r="F96" s="4"/>
      <c r="G96" s="2"/>
      <c r="I96" s="2"/>
      <c r="L96" s="2"/>
    </row>
    <row r="97" spans="1:12" ht="12.75">
      <c r="A97" s="7"/>
      <c r="F97" s="4"/>
      <c r="G97" s="2"/>
      <c r="H97" s="4"/>
      <c r="I97" s="2"/>
      <c r="L97" s="2"/>
    </row>
    <row r="98" spans="1:12" ht="12.75">
      <c r="A98" s="7"/>
      <c r="G98" s="2"/>
      <c r="H98" s="4"/>
      <c r="I98" s="2"/>
      <c r="L98" s="2"/>
    </row>
    <row r="99" spans="1:12" ht="12.75">
      <c r="A99" s="7"/>
      <c r="G99" s="2"/>
      <c r="H99" s="4"/>
      <c r="I99" s="2"/>
      <c r="L99" s="2"/>
    </row>
    <row r="100" spans="1:12" ht="12.75">
      <c r="A100" s="7"/>
      <c r="F100" s="4"/>
      <c r="G100" s="2"/>
      <c r="H100" s="4"/>
      <c r="I100" s="2"/>
      <c r="L100" s="2"/>
    </row>
    <row r="101" spans="1:12" ht="12.75">
      <c r="A101" s="7"/>
      <c r="F101" s="4"/>
      <c r="G101" s="2"/>
      <c r="H101" s="4"/>
      <c r="I101" s="2"/>
      <c r="L101" s="2"/>
    </row>
    <row r="102" spans="1:12" ht="12.75">
      <c r="A102" s="7"/>
      <c r="F102" s="4"/>
      <c r="G102" s="2"/>
      <c r="H102" s="4"/>
      <c r="I102" s="2"/>
      <c r="L102" s="2"/>
    </row>
    <row r="103" spans="1:12" ht="12.75">
      <c r="A103" s="7"/>
      <c r="F103" s="4"/>
      <c r="G103" s="2"/>
      <c r="H103" s="4"/>
      <c r="I103" s="2"/>
      <c r="L103" s="2"/>
    </row>
    <row r="104" spans="1:12" ht="12.75">
      <c r="A104" s="7"/>
      <c r="F104" s="4"/>
      <c r="G104" s="2"/>
      <c r="H104" s="4"/>
      <c r="I104" s="2"/>
      <c r="L104" s="2"/>
    </row>
    <row r="105" spans="1:12" ht="12.75">
      <c r="A105" s="7"/>
      <c r="F105" s="4"/>
      <c r="G105" s="2"/>
      <c r="H105" s="4"/>
      <c r="I105" s="2"/>
      <c r="L105" s="2"/>
    </row>
    <row r="106" ht="12.75">
      <c r="L106" s="2"/>
    </row>
  </sheetData>
  <mergeCells count="9">
    <mergeCell ref="A1:I1"/>
    <mergeCell ref="J2:K2"/>
    <mergeCell ref="A2:A3"/>
    <mergeCell ref="B2:C3"/>
    <mergeCell ref="F2:G2"/>
    <mergeCell ref="L2:L3"/>
    <mergeCell ref="H2:I2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workbookViewId="0" topLeftCell="A1">
      <selection activeCell="N21" sqref="N21"/>
    </sheetView>
  </sheetViews>
  <sheetFormatPr defaultColWidth="9.00390625" defaultRowHeight="12.75"/>
  <cols>
    <col min="1" max="1" width="4.25390625" style="0" customWidth="1"/>
    <col min="2" max="2" width="13.375" style="0" customWidth="1"/>
    <col min="3" max="3" width="13.875" style="0" customWidth="1"/>
    <col min="4" max="4" width="11.75390625" style="0" customWidth="1"/>
    <col min="5" max="5" width="5.00390625" style="0" customWidth="1"/>
    <col min="6" max="7" width="3.875" style="0" customWidth="1"/>
    <col min="8" max="8" width="4.00390625" style="0" customWidth="1"/>
    <col min="9" max="9" width="4.125" style="0" customWidth="1"/>
    <col min="10" max="10" width="4.00390625" style="0" customWidth="1"/>
    <col min="11" max="11" width="4.25390625" style="0" customWidth="1"/>
    <col min="12" max="12" width="9.625" style="2" customWidth="1"/>
    <col min="13" max="13" width="13.625" style="0" customWidth="1"/>
  </cols>
  <sheetData>
    <row r="1" spans="1:12" ht="15.75">
      <c r="A1" s="44"/>
      <c r="B1" s="44"/>
      <c r="C1" s="53" t="s">
        <v>112</v>
      </c>
      <c r="D1" s="44"/>
      <c r="E1" s="44"/>
      <c r="F1" s="44"/>
      <c r="G1" s="44">
        <v>500</v>
      </c>
      <c r="H1" s="44" t="s">
        <v>52</v>
      </c>
      <c r="I1" s="44"/>
      <c r="J1" s="44"/>
      <c r="K1" s="44"/>
      <c r="L1" s="40"/>
    </row>
    <row r="2" spans="1:13" ht="12.75" customHeight="1">
      <c r="A2" s="88"/>
      <c r="B2" s="88" t="s">
        <v>0</v>
      </c>
      <c r="C2" s="88"/>
      <c r="D2" s="88" t="s">
        <v>1</v>
      </c>
      <c r="E2" s="88" t="s">
        <v>55</v>
      </c>
      <c r="F2" s="85" t="s">
        <v>2</v>
      </c>
      <c r="G2" s="85"/>
      <c r="H2" s="85" t="s">
        <v>3</v>
      </c>
      <c r="I2" s="85"/>
      <c r="J2" s="85" t="s">
        <v>4</v>
      </c>
      <c r="K2" s="85"/>
      <c r="L2" s="94" t="s">
        <v>6</v>
      </c>
      <c r="M2" s="6"/>
    </row>
    <row r="3" spans="1:13" ht="12.75">
      <c r="A3" s="88"/>
      <c r="B3" s="88"/>
      <c r="C3" s="88"/>
      <c r="D3" s="88"/>
      <c r="E3" s="88"/>
      <c r="F3" s="46" t="s">
        <v>52</v>
      </c>
      <c r="G3" s="46" t="s">
        <v>51</v>
      </c>
      <c r="H3" s="46" t="s">
        <v>52</v>
      </c>
      <c r="I3" s="46" t="s">
        <v>51</v>
      </c>
      <c r="J3" s="46" t="s">
        <v>52</v>
      </c>
      <c r="K3" s="46" t="s">
        <v>51</v>
      </c>
      <c r="L3" s="94"/>
      <c r="M3" s="5"/>
    </row>
    <row r="4" spans="1:12" ht="12.75">
      <c r="A4" s="48" t="s">
        <v>7</v>
      </c>
      <c r="B4" s="44" t="s">
        <v>419</v>
      </c>
      <c r="C4" s="44" t="s">
        <v>420</v>
      </c>
      <c r="D4" s="44" t="s">
        <v>421</v>
      </c>
      <c r="E4" s="44">
        <v>1997</v>
      </c>
      <c r="F4" s="33">
        <v>1</v>
      </c>
      <c r="G4" s="40">
        <f>IF(F4=1,20,IF(F4=2,18,IF(F4=3,17,IF(F4=4,16,IF(F4=5,15,IF(F4=6,14,IF(F4=7,13,IF(F4=8,12,0))))))))</f>
        <v>20</v>
      </c>
      <c r="H4" s="33">
        <v>1</v>
      </c>
      <c r="I4" s="40">
        <f>IF(H4=1,20,IF(H4=2,18,IF(H4=3,17,IF(H4=4,16,IF(H4=5,15,IF(H4=6,14,IF(H4=7,13,IF(H4=8,12,0))))))))</f>
        <v>20</v>
      </c>
      <c r="J4" s="33"/>
      <c r="K4" s="40">
        <f aca="true" t="shared" si="0" ref="K4:K23">IF(J4=1,20,IF(J4=2,18,IF(J4=3,17,IF(J4=4,16,IF(J4=5,15,IF(J4=6,14,IF(J4=7,13,IF(J4=8,12,0))))))))</f>
        <v>0</v>
      </c>
      <c r="L4" s="40">
        <f aca="true" t="shared" si="1" ref="L4:L23">G4+I4+K4</f>
        <v>40</v>
      </c>
    </row>
    <row r="5" spans="1:12" ht="12.75">
      <c r="A5" s="48" t="s">
        <v>8</v>
      </c>
      <c r="B5" s="44" t="s">
        <v>422</v>
      </c>
      <c r="C5" s="44" t="s">
        <v>343</v>
      </c>
      <c r="D5" s="44" t="s">
        <v>423</v>
      </c>
      <c r="E5" s="44">
        <v>1997</v>
      </c>
      <c r="F5" s="33">
        <v>2</v>
      </c>
      <c r="G5" s="40">
        <f>IF(F5=1,20,IF(F5=2,18,IF(F5=3,17,IF(F5=4,16,IF(F5=5,15,IF(F5=6,14,IF(F5=7,13,IF(F5=8,12,0))))))))</f>
        <v>18</v>
      </c>
      <c r="H5" s="41">
        <v>2</v>
      </c>
      <c r="I5" s="40">
        <f>IF(H5=1,20,IF(H5=2,18,IF(H5=3,17,IF(H5=4,16,IF(H5=5,15,IF(H5=6,14,IF(H5=7,13,IF(H5=8,12,0))))))))</f>
        <v>18</v>
      </c>
      <c r="J5" s="33"/>
      <c r="K5" s="40">
        <f t="shared" si="0"/>
        <v>0</v>
      </c>
      <c r="L5" s="40">
        <f t="shared" si="1"/>
        <v>36</v>
      </c>
    </row>
    <row r="6" spans="1:12" ht="12.75">
      <c r="A6" s="48" t="s">
        <v>9</v>
      </c>
      <c r="B6" s="44" t="s">
        <v>426</v>
      </c>
      <c r="C6" s="44" t="s">
        <v>376</v>
      </c>
      <c r="D6" s="44" t="s">
        <v>427</v>
      </c>
      <c r="E6" s="44">
        <v>1998</v>
      </c>
      <c r="F6" s="33">
        <v>4</v>
      </c>
      <c r="G6" s="40">
        <f>IF(F6=1,20,IF(F6=2,18,IF(F6=3,17,IF(F6=4,16,IF(F6=5,15,IF(F6=6,14,IF(F6=7,13,IF(F6=8,12,0))))))))</f>
        <v>16</v>
      </c>
      <c r="H6" s="33">
        <v>5</v>
      </c>
      <c r="I6" s="40">
        <f>IF(H6=1,20,IF(H6=2,18,IF(H6=3,17,IF(H6=4,16,IF(H6=5,15,IF(H6=6,14,IF(H6=7,13,IF(H6=8,12,0))))))))</f>
        <v>15</v>
      </c>
      <c r="J6" s="33"/>
      <c r="K6" s="40">
        <f t="shared" si="0"/>
        <v>0</v>
      </c>
      <c r="L6" s="40">
        <f t="shared" si="1"/>
        <v>31</v>
      </c>
    </row>
    <row r="7" spans="1:12" ht="12.75">
      <c r="A7" s="48" t="s">
        <v>10</v>
      </c>
      <c r="B7" s="44" t="s">
        <v>430</v>
      </c>
      <c r="C7" s="44" t="s">
        <v>431</v>
      </c>
      <c r="D7" s="44" t="s">
        <v>432</v>
      </c>
      <c r="E7" s="44">
        <v>1998</v>
      </c>
      <c r="F7" s="33">
        <v>6</v>
      </c>
      <c r="G7" s="40">
        <f>IF(F7=1,20,IF(F7=2,18,IF(F7=3,17,IF(F7=4,16,IF(F7=5,15,IF(F7=6,14,IF(F7=7,13,IF(F7=8,12,0))))))))</f>
        <v>14</v>
      </c>
      <c r="H7" s="33">
        <v>3</v>
      </c>
      <c r="I7" s="40">
        <f>IF(H7=1,20,IF(H7=2,18,IF(H7=3,17,IF(H7=4,16,IF(H7=5,15,IF(H7=6,14,IF(H7=7,13,IF(H7=8,12,0))))))))</f>
        <v>17</v>
      </c>
      <c r="J7" s="44"/>
      <c r="K7" s="40">
        <f t="shared" si="0"/>
        <v>0</v>
      </c>
      <c r="L7" s="40">
        <f t="shared" si="1"/>
        <v>31</v>
      </c>
    </row>
    <row r="8" spans="1:12" ht="12.75">
      <c r="A8" s="48" t="s">
        <v>11</v>
      </c>
      <c r="B8" s="44" t="s">
        <v>435</v>
      </c>
      <c r="C8" s="44" t="s">
        <v>436</v>
      </c>
      <c r="D8" s="44" t="s">
        <v>341</v>
      </c>
      <c r="E8" s="44">
        <v>1998</v>
      </c>
      <c r="F8" s="33">
        <v>9</v>
      </c>
      <c r="G8" s="40">
        <v>11</v>
      </c>
      <c r="H8" s="33">
        <v>9</v>
      </c>
      <c r="I8" s="40">
        <v>11</v>
      </c>
      <c r="J8" s="33"/>
      <c r="K8" s="40">
        <f t="shared" si="0"/>
        <v>0</v>
      </c>
      <c r="L8" s="40">
        <f t="shared" si="1"/>
        <v>22</v>
      </c>
    </row>
    <row r="9" spans="1:12" ht="12.75">
      <c r="A9" s="48" t="s">
        <v>12</v>
      </c>
      <c r="B9" s="44" t="s">
        <v>439</v>
      </c>
      <c r="C9" s="44" t="s">
        <v>440</v>
      </c>
      <c r="D9" s="44" t="s">
        <v>338</v>
      </c>
      <c r="E9" s="44">
        <v>1997</v>
      </c>
      <c r="F9" s="33">
        <v>11</v>
      </c>
      <c r="G9" s="40">
        <v>9</v>
      </c>
      <c r="H9" s="33">
        <v>7</v>
      </c>
      <c r="I9" s="40">
        <f>IF(H9=1,20,IF(H9=2,18,IF(H9=3,17,IF(H9=4,16,IF(H9=5,15,IF(H9=6,14,IF(H9=7,13,IF(H9=8,12,0))))))))</f>
        <v>13</v>
      </c>
      <c r="J9" s="33"/>
      <c r="K9" s="40">
        <f t="shared" si="0"/>
        <v>0</v>
      </c>
      <c r="L9" s="40">
        <f t="shared" si="1"/>
        <v>22</v>
      </c>
    </row>
    <row r="10" spans="1:12" ht="12.75">
      <c r="A10" s="48" t="s">
        <v>13</v>
      </c>
      <c r="B10" s="44" t="s">
        <v>140</v>
      </c>
      <c r="C10" s="44" t="s">
        <v>441</v>
      </c>
      <c r="D10" s="44" t="s">
        <v>341</v>
      </c>
      <c r="E10" s="44">
        <v>1998</v>
      </c>
      <c r="F10" s="33">
        <v>12</v>
      </c>
      <c r="G10" s="40">
        <v>8</v>
      </c>
      <c r="H10" s="33">
        <v>10</v>
      </c>
      <c r="I10" s="40">
        <v>10</v>
      </c>
      <c r="J10" s="33"/>
      <c r="K10" s="40">
        <f t="shared" si="0"/>
        <v>0</v>
      </c>
      <c r="L10" s="40">
        <f t="shared" si="1"/>
        <v>18</v>
      </c>
    </row>
    <row r="11" spans="1:12" ht="12.75">
      <c r="A11" s="48" t="s">
        <v>14</v>
      </c>
      <c r="B11" s="44" t="s">
        <v>445</v>
      </c>
      <c r="C11" s="44" t="s">
        <v>161</v>
      </c>
      <c r="D11" s="44" t="s">
        <v>338</v>
      </c>
      <c r="E11" s="44">
        <v>1997</v>
      </c>
      <c r="F11" s="33">
        <v>16</v>
      </c>
      <c r="G11" s="40">
        <v>6</v>
      </c>
      <c r="H11" s="33">
        <v>8</v>
      </c>
      <c r="I11" s="40">
        <f>IF(H11=1,20,IF(H11=2,18,IF(H11=3,17,IF(H11=4,16,IF(H11=5,15,IF(H11=6,14,IF(H11=7,13,IF(H11=8,12,0))))))))</f>
        <v>12</v>
      </c>
      <c r="J11" s="33"/>
      <c r="K11" s="40">
        <f t="shared" si="0"/>
        <v>0</v>
      </c>
      <c r="L11" s="40">
        <f t="shared" si="1"/>
        <v>18</v>
      </c>
    </row>
    <row r="12" spans="1:12" ht="12.75">
      <c r="A12" s="48" t="s">
        <v>15</v>
      </c>
      <c r="B12" s="44" t="s">
        <v>424</v>
      </c>
      <c r="C12" s="44" t="s">
        <v>425</v>
      </c>
      <c r="D12" s="44" t="s">
        <v>341</v>
      </c>
      <c r="E12" s="44">
        <v>1998</v>
      </c>
      <c r="F12" s="33">
        <v>3</v>
      </c>
      <c r="G12" s="40">
        <f>IF(F12=1,20,IF(F12=2,18,IF(F12=3,17,IF(F12=4,16,IF(F12=5,15,IF(F12=6,14,IF(F12=7,13,IF(F12=8,12,0))))))))</f>
        <v>17</v>
      </c>
      <c r="H12" s="33">
        <v>0</v>
      </c>
      <c r="I12" s="40">
        <f>IF(H12=1,20,IF(H12=2,18,IF(H12=3,17,IF(H12=4,16,IF(H12=5,15,IF(H12=6,14,IF(H12=7,13,IF(H12=8,12,0))))))))</f>
        <v>0</v>
      </c>
      <c r="J12" s="33"/>
      <c r="K12" s="40">
        <f t="shared" si="0"/>
        <v>0</v>
      </c>
      <c r="L12" s="40">
        <f t="shared" si="1"/>
        <v>17</v>
      </c>
    </row>
    <row r="13" spans="1:12" ht="12.75">
      <c r="A13" s="48" t="s">
        <v>16</v>
      </c>
      <c r="B13" s="44" t="s">
        <v>370</v>
      </c>
      <c r="C13" s="44" t="s">
        <v>438</v>
      </c>
      <c r="D13" s="44" t="s">
        <v>341</v>
      </c>
      <c r="E13" s="44">
        <v>1997</v>
      </c>
      <c r="F13" s="33">
        <v>13</v>
      </c>
      <c r="G13" s="40">
        <v>7</v>
      </c>
      <c r="H13" s="33">
        <v>11</v>
      </c>
      <c r="I13" s="40">
        <v>9</v>
      </c>
      <c r="J13" s="33"/>
      <c r="K13" s="40">
        <f t="shared" si="0"/>
        <v>0</v>
      </c>
      <c r="L13" s="40">
        <f t="shared" si="1"/>
        <v>16</v>
      </c>
    </row>
    <row r="14" spans="1:12" ht="12.75">
      <c r="A14" s="48" t="s">
        <v>17</v>
      </c>
      <c r="B14" s="44" t="s">
        <v>611</v>
      </c>
      <c r="C14" s="44" t="s">
        <v>161</v>
      </c>
      <c r="D14" s="44" t="s">
        <v>432</v>
      </c>
      <c r="E14" s="44">
        <v>1997</v>
      </c>
      <c r="F14" s="33">
        <v>0</v>
      </c>
      <c r="G14" s="40">
        <v>0</v>
      </c>
      <c r="H14" s="33">
        <v>4</v>
      </c>
      <c r="I14" s="40">
        <f>IF(H14=1,20,IF(H14=2,18,IF(H14=3,17,IF(H14=4,16,IF(H14=5,15,IF(H14=6,14,IF(H14=7,13,IF(H14=8,12,0))))))))</f>
        <v>16</v>
      </c>
      <c r="J14" s="44"/>
      <c r="K14" s="40">
        <f t="shared" si="0"/>
        <v>0</v>
      </c>
      <c r="L14" s="40">
        <f t="shared" si="1"/>
        <v>16</v>
      </c>
    </row>
    <row r="15" spans="1:12" ht="12.75">
      <c r="A15" s="48" t="s">
        <v>18</v>
      </c>
      <c r="B15" s="44" t="s">
        <v>428</v>
      </c>
      <c r="C15" s="44" t="s">
        <v>429</v>
      </c>
      <c r="D15" s="44" t="s">
        <v>341</v>
      </c>
      <c r="E15" s="44">
        <v>1997</v>
      </c>
      <c r="F15" s="33">
        <v>5</v>
      </c>
      <c r="G15" s="40">
        <f>IF(F15=1,20,IF(F15=2,18,IF(F15=3,17,IF(F15=4,16,IF(F15=5,15,IF(F15=6,14,IF(F15=7,13,IF(F15=8,12,0))))))))</f>
        <v>15</v>
      </c>
      <c r="H15" s="33">
        <v>0</v>
      </c>
      <c r="I15" s="40">
        <f>IF(H15=1,20,IF(H15=2,18,IF(H15=3,17,IF(H15=4,16,IF(H15=5,15,IF(H15=6,14,IF(H15=7,13,IF(H15=8,12,0))))))))</f>
        <v>0</v>
      </c>
      <c r="J15" s="33"/>
      <c r="K15" s="40">
        <f t="shared" si="0"/>
        <v>0</v>
      </c>
      <c r="L15" s="40">
        <f t="shared" si="1"/>
        <v>15</v>
      </c>
    </row>
    <row r="16" spans="1:12" ht="12.75">
      <c r="A16" s="48" t="s">
        <v>20</v>
      </c>
      <c r="B16" s="44" t="s">
        <v>426</v>
      </c>
      <c r="C16" s="44" t="s">
        <v>420</v>
      </c>
      <c r="D16" s="44" t="s">
        <v>427</v>
      </c>
      <c r="E16" s="44">
        <v>1998</v>
      </c>
      <c r="F16" s="33">
        <v>0</v>
      </c>
      <c r="G16" s="40">
        <v>0</v>
      </c>
      <c r="H16" s="33">
        <v>6</v>
      </c>
      <c r="I16" s="40">
        <f>IF(H16=1,20,IF(H16=2,18,IF(H16=3,17,IF(H16=4,16,IF(H16=5,15,IF(H16=6,14,IF(H16=7,13,IF(H16=8,12,0))))))))</f>
        <v>14</v>
      </c>
      <c r="J16" s="33"/>
      <c r="K16" s="40">
        <f t="shared" si="0"/>
        <v>0</v>
      </c>
      <c r="L16" s="40">
        <f t="shared" si="1"/>
        <v>14</v>
      </c>
    </row>
    <row r="17" spans="1:12" ht="12.75">
      <c r="A17" s="48" t="s">
        <v>21</v>
      </c>
      <c r="B17" s="44" t="s">
        <v>433</v>
      </c>
      <c r="C17" s="44" t="s">
        <v>363</v>
      </c>
      <c r="D17" s="44" t="s">
        <v>341</v>
      </c>
      <c r="E17" s="44">
        <v>1997</v>
      </c>
      <c r="F17" s="33">
        <v>7</v>
      </c>
      <c r="G17" s="40">
        <f>IF(F17=1,20,IF(F17=2,18,IF(F17=3,17,IF(F17=4,16,IF(F17=5,15,IF(F17=6,14,IF(F17=7,13,IF(F17=8,12,0))))))))</f>
        <v>13</v>
      </c>
      <c r="H17" s="33">
        <v>0</v>
      </c>
      <c r="I17" s="40">
        <f>IF(H17=1,20,IF(H17=2,18,IF(H17=3,17,IF(H17=4,16,IF(H17=5,15,IF(H17=6,14,IF(H17=7,13,IF(H17=8,12,0))))))))</f>
        <v>0</v>
      </c>
      <c r="J17" s="33"/>
      <c r="K17" s="40">
        <f t="shared" si="0"/>
        <v>0</v>
      </c>
      <c r="L17" s="40">
        <f t="shared" si="1"/>
        <v>13</v>
      </c>
    </row>
    <row r="18" spans="1:12" ht="12.75">
      <c r="A18" s="48" t="s">
        <v>22</v>
      </c>
      <c r="B18" s="44" t="s">
        <v>446</v>
      </c>
      <c r="C18" s="44" t="s">
        <v>420</v>
      </c>
      <c r="D18" s="44" t="s">
        <v>443</v>
      </c>
      <c r="E18" s="44">
        <v>1998</v>
      </c>
      <c r="F18" s="33">
        <v>17</v>
      </c>
      <c r="G18" s="40">
        <v>6</v>
      </c>
      <c r="H18" s="40">
        <v>13</v>
      </c>
      <c r="I18" s="40">
        <v>7</v>
      </c>
      <c r="J18" s="33"/>
      <c r="K18" s="40">
        <f t="shared" si="0"/>
        <v>0</v>
      </c>
      <c r="L18" s="40">
        <f t="shared" si="1"/>
        <v>13</v>
      </c>
    </row>
    <row r="19" spans="1:12" ht="12.75">
      <c r="A19" s="48" t="s">
        <v>23</v>
      </c>
      <c r="B19" s="44" t="s">
        <v>447</v>
      </c>
      <c r="C19" s="44" t="s">
        <v>355</v>
      </c>
      <c r="D19" s="44" t="s">
        <v>443</v>
      </c>
      <c r="E19" s="44">
        <v>1998</v>
      </c>
      <c r="F19" s="33">
        <v>18</v>
      </c>
      <c r="G19" s="40">
        <v>5</v>
      </c>
      <c r="H19" s="33">
        <v>12</v>
      </c>
      <c r="I19" s="40">
        <v>8</v>
      </c>
      <c r="J19" s="44"/>
      <c r="K19" s="40">
        <f t="shared" si="0"/>
        <v>0</v>
      </c>
      <c r="L19" s="40">
        <f t="shared" si="1"/>
        <v>13</v>
      </c>
    </row>
    <row r="20" spans="1:12" ht="12.75">
      <c r="A20" s="48" t="s">
        <v>24</v>
      </c>
      <c r="B20" s="44" t="s">
        <v>434</v>
      </c>
      <c r="C20" s="44" t="s">
        <v>350</v>
      </c>
      <c r="D20" s="44" t="s">
        <v>432</v>
      </c>
      <c r="E20" s="44">
        <v>1997</v>
      </c>
      <c r="F20" s="33">
        <v>8</v>
      </c>
      <c r="G20" s="40">
        <f>IF(F20=1,20,IF(F20=2,18,IF(F20=3,17,IF(F20=4,16,IF(F20=5,15,IF(F20=6,14,IF(F20=7,13,IF(F20=8,12,0))))))))</f>
        <v>12</v>
      </c>
      <c r="H20" s="33">
        <v>0</v>
      </c>
      <c r="I20" s="40">
        <f>IF(H20=1,20,IF(H20=2,18,IF(H20=3,17,IF(H20=4,16,IF(H20=5,15,IF(H20=6,14,IF(H20=7,13,IF(H20=8,12,0))))))))</f>
        <v>0</v>
      </c>
      <c r="J20" s="44"/>
      <c r="K20" s="40">
        <f t="shared" si="0"/>
        <v>0</v>
      </c>
      <c r="L20" s="40">
        <f t="shared" si="1"/>
        <v>12</v>
      </c>
    </row>
    <row r="21" spans="1:12" ht="12.75">
      <c r="A21" s="48" t="s">
        <v>25</v>
      </c>
      <c r="B21" s="44" t="s">
        <v>437</v>
      </c>
      <c r="C21" s="44" t="s">
        <v>438</v>
      </c>
      <c r="D21" s="44" t="s">
        <v>338</v>
      </c>
      <c r="E21" s="44">
        <v>1997</v>
      </c>
      <c r="F21" s="33">
        <v>10</v>
      </c>
      <c r="G21" s="40">
        <v>10</v>
      </c>
      <c r="H21" s="40">
        <v>0</v>
      </c>
      <c r="I21" s="40">
        <f>IF(H21=1,20,IF(H21=2,18,IF(H21=3,17,IF(H21=4,16,IF(H21=5,15,IF(H21=6,14,IF(H21=7,13,IF(H21=8,12,0))))))))</f>
        <v>0</v>
      </c>
      <c r="J21" s="33"/>
      <c r="K21" s="40">
        <f t="shared" si="0"/>
        <v>0</v>
      </c>
      <c r="L21" s="40">
        <f t="shared" si="1"/>
        <v>10</v>
      </c>
    </row>
    <row r="22" spans="1:12" ht="12.75">
      <c r="A22" s="48" t="s">
        <v>26</v>
      </c>
      <c r="B22" s="44" t="s">
        <v>442</v>
      </c>
      <c r="C22" s="44" t="s">
        <v>438</v>
      </c>
      <c r="D22" s="44" t="s">
        <v>443</v>
      </c>
      <c r="E22" s="44">
        <v>1998</v>
      </c>
      <c r="F22" s="33">
        <v>14</v>
      </c>
      <c r="G22" s="40">
        <v>7</v>
      </c>
      <c r="H22" s="33">
        <v>0</v>
      </c>
      <c r="I22" s="40">
        <f>IF(H22=1,20,IF(H22=2,18,IF(H22=3,17,IF(H22=4,16,IF(H22=5,15,IF(H22=6,14,IF(H22=7,13,IF(H22=8,12,0))))))))</f>
        <v>0</v>
      </c>
      <c r="J22" s="33"/>
      <c r="K22" s="40">
        <f t="shared" si="0"/>
        <v>0</v>
      </c>
      <c r="L22" s="40">
        <f t="shared" si="1"/>
        <v>7</v>
      </c>
    </row>
    <row r="23" spans="1:12" ht="12.75">
      <c r="A23" s="48" t="s">
        <v>27</v>
      </c>
      <c r="B23" s="44" t="s">
        <v>444</v>
      </c>
      <c r="C23" s="44" t="s">
        <v>371</v>
      </c>
      <c r="D23" s="44" t="s">
        <v>341</v>
      </c>
      <c r="E23" s="44">
        <v>1997</v>
      </c>
      <c r="F23" s="33">
        <v>15</v>
      </c>
      <c r="G23" s="40">
        <v>6</v>
      </c>
      <c r="H23" s="33">
        <v>0</v>
      </c>
      <c r="I23" s="40">
        <f>IF(H23=1,20,IF(H23=2,18,IF(H23=3,17,IF(H23=4,16,IF(H23=5,15,IF(H23=6,14,IF(H23=7,13,IF(H23=8,12,0))))))))</f>
        <v>0</v>
      </c>
      <c r="J23" s="33"/>
      <c r="K23" s="40">
        <f t="shared" si="0"/>
        <v>0</v>
      </c>
      <c r="L23" s="40">
        <f t="shared" si="1"/>
        <v>6</v>
      </c>
    </row>
    <row r="24" spans="1:12" ht="12.75">
      <c r="A24" s="48" t="s">
        <v>28</v>
      </c>
      <c r="B24" s="44"/>
      <c r="C24" s="44"/>
      <c r="D24" s="44"/>
      <c r="E24" s="44"/>
      <c r="F24" s="33"/>
      <c r="G24" s="40"/>
      <c r="H24" s="33"/>
      <c r="I24" s="40">
        <f aca="true" t="shared" si="2" ref="I24:I68">IF(H24=1,20,IF(H24=2,18,IF(H24=3,17,IF(H24=4,16,IF(H24=5,15,IF(H24=6,14,IF(H24=7,13,IF(H24=8,12,0))))))))</f>
        <v>0</v>
      </c>
      <c r="J24" s="33"/>
      <c r="K24" s="40">
        <f aca="true" t="shared" si="3" ref="K24:K67">IF(J24=1,20,IF(J24=2,18,IF(J24=3,17,IF(J24=4,16,IF(J24=5,15,IF(J24=6,14,IF(J24=7,13,IF(J24=8,12,0))))))))</f>
        <v>0</v>
      </c>
      <c r="L24" s="40">
        <f aca="true" t="shared" si="4" ref="L24:L68">G24+I24+K24</f>
        <v>0</v>
      </c>
    </row>
    <row r="25" spans="1:12" ht="12.75">
      <c r="A25" s="48" t="s">
        <v>29</v>
      </c>
      <c r="B25" s="44"/>
      <c r="C25" s="44"/>
      <c r="D25" s="44"/>
      <c r="E25" s="44"/>
      <c r="F25" s="33"/>
      <c r="G25" s="40"/>
      <c r="H25" s="33"/>
      <c r="I25" s="40">
        <f t="shared" si="2"/>
        <v>0</v>
      </c>
      <c r="J25" s="33"/>
      <c r="K25" s="40">
        <f t="shared" si="3"/>
        <v>0</v>
      </c>
      <c r="L25" s="40">
        <f t="shared" si="4"/>
        <v>0</v>
      </c>
    </row>
    <row r="26" spans="1:12" ht="12.75">
      <c r="A26" s="48" t="s">
        <v>30</v>
      </c>
      <c r="B26" s="44"/>
      <c r="C26" s="44"/>
      <c r="D26" s="44"/>
      <c r="E26" s="44"/>
      <c r="F26" s="33"/>
      <c r="G26" s="40"/>
      <c r="H26" s="33"/>
      <c r="I26" s="40">
        <f t="shared" si="2"/>
        <v>0</v>
      </c>
      <c r="J26" s="33"/>
      <c r="K26" s="40">
        <f t="shared" si="3"/>
        <v>0</v>
      </c>
      <c r="L26" s="40">
        <f t="shared" si="4"/>
        <v>0</v>
      </c>
    </row>
    <row r="27" spans="1:12" ht="12.75">
      <c r="A27" s="48" t="s">
        <v>31</v>
      </c>
      <c r="B27" s="44"/>
      <c r="C27" s="44"/>
      <c r="D27" s="44"/>
      <c r="E27" s="44"/>
      <c r="F27" s="33"/>
      <c r="G27" s="40"/>
      <c r="H27" s="40"/>
      <c r="I27" s="40">
        <f t="shared" si="2"/>
        <v>0</v>
      </c>
      <c r="J27" s="33"/>
      <c r="K27" s="40">
        <f t="shared" si="3"/>
        <v>0</v>
      </c>
      <c r="L27" s="40">
        <f t="shared" si="4"/>
        <v>0</v>
      </c>
    </row>
    <row r="28" spans="1:12" ht="12.75">
      <c r="A28" s="48" t="s">
        <v>32</v>
      </c>
      <c r="B28" s="44"/>
      <c r="C28" s="44"/>
      <c r="D28" s="44"/>
      <c r="E28" s="44"/>
      <c r="F28" s="33"/>
      <c r="G28" s="40"/>
      <c r="H28" s="33"/>
      <c r="I28" s="40">
        <f t="shared" si="2"/>
        <v>0</v>
      </c>
      <c r="J28" s="33"/>
      <c r="K28" s="40">
        <f t="shared" si="3"/>
        <v>0</v>
      </c>
      <c r="L28" s="40">
        <f t="shared" si="4"/>
        <v>0</v>
      </c>
    </row>
    <row r="29" spans="1:12" ht="12.75">
      <c r="A29" s="48" t="s">
        <v>33</v>
      </c>
      <c r="B29" s="44"/>
      <c r="C29" s="44"/>
      <c r="D29" s="44"/>
      <c r="E29" s="44"/>
      <c r="F29" s="33"/>
      <c r="G29" s="40"/>
      <c r="H29" s="33"/>
      <c r="I29" s="40">
        <f t="shared" si="2"/>
        <v>0</v>
      </c>
      <c r="J29" s="44"/>
      <c r="K29" s="40">
        <f t="shared" si="3"/>
        <v>0</v>
      </c>
      <c r="L29" s="40">
        <f t="shared" si="4"/>
        <v>0</v>
      </c>
    </row>
    <row r="30" spans="1:12" ht="12.75">
      <c r="A30" s="48" t="s">
        <v>34</v>
      </c>
      <c r="B30" s="44"/>
      <c r="C30" s="44"/>
      <c r="D30" s="44"/>
      <c r="E30" s="44"/>
      <c r="F30" s="33"/>
      <c r="G30" s="40"/>
      <c r="H30" s="33"/>
      <c r="I30" s="40">
        <f t="shared" si="2"/>
        <v>0</v>
      </c>
      <c r="J30" s="44"/>
      <c r="K30" s="40">
        <f t="shared" si="3"/>
        <v>0</v>
      </c>
      <c r="L30" s="40">
        <f t="shared" si="4"/>
        <v>0</v>
      </c>
    </row>
    <row r="31" spans="1:12" ht="12.75">
      <c r="A31" s="48" t="s">
        <v>35</v>
      </c>
      <c r="B31" s="44"/>
      <c r="C31" s="44"/>
      <c r="D31" s="44"/>
      <c r="E31" s="44"/>
      <c r="F31" s="33"/>
      <c r="G31" s="40"/>
      <c r="H31" s="33"/>
      <c r="I31" s="40">
        <f t="shared" si="2"/>
        <v>0</v>
      </c>
      <c r="J31" s="33"/>
      <c r="K31" s="40">
        <f t="shared" si="3"/>
        <v>0</v>
      </c>
      <c r="L31" s="40">
        <f t="shared" si="4"/>
        <v>0</v>
      </c>
    </row>
    <row r="32" spans="1:12" ht="12.75">
      <c r="A32" s="48" t="s">
        <v>36</v>
      </c>
      <c r="B32" s="44"/>
      <c r="C32" s="44"/>
      <c r="D32" s="44"/>
      <c r="E32" s="44"/>
      <c r="F32" s="33"/>
      <c r="G32" s="40"/>
      <c r="H32" s="40"/>
      <c r="I32" s="40">
        <f t="shared" si="2"/>
        <v>0</v>
      </c>
      <c r="J32" s="33"/>
      <c r="K32" s="40">
        <f t="shared" si="3"/>
        <v>0</v>
      </c>
      <c r="L32" s="40">
        <f t="shared" si="4"/>
        <v>0</v>
      </c>
    </row>
    <row r="33" spans="1:12" ht="12.75">
      <c r="A33" s="48" t="s">
        <v>37</v>
      </c>
      <c r="B33" s="44"/>
      <c r="C33" s="44"/>
      <c r="D33" s="44"/>
      <c r="E33" s="44"/>
      <c r="F33" s="33"/>
      <c r="G33" s="40"/>
      <c r="H33" s="33"/>
      <c r="I33" s="40">
        <f t="shared" si="2"/>
        <v>0</v>
      </c>
      <c r="J33" s="44"/>
      <c r="K33" s="40">
        <f t="shared" si="3"/>
        <v>0</v>
      </c>
      <c r="L33" s="40">
        <f t="shared" si="4"/>
        <v>0</v>
      </c>
    </row>
    <row r="34" spans="1:12" ht="12.75">
      <c r="A34" s="48" t="s">
        <v>38</v>
      </c>
      <c r="B34" s="44"/>
      <c r="C34" s="44"/>
      <c r="D34" s="44"/>
      <c r="E34" s="44"/>
      <c r="F34" s="33"/>
      <c r="G34" s="40"/>
      <c r="H34" s="33"/>
      <c r="I34" s="40">
        <f t="shared" si="2"/>
        <v>0</v>
      </c>
      <c r="J34" s="33"/>
      <c r="K34" s="40">
        <f t="shared" si="3"/>
        <v>0</v>
      </c>
      <c r="L34" s="40">
        <f t="shared" si="4"/>
        <v>0</v>
      </c>
    </row>
    <row r="35" spans="1:12" ht="12.75">
      <c r="A35" s="48" t="s">
        <v>39</v>
      </c>
      <c r="B35" s="44"/>
      <c r="C35" s="44"/>
      <c r="D35" s="44"/>
      <c r="E35" s="44"/>
      <c r="F35" s="33"/>
      <c r="G35" s="40"/>
      <c r="H35" s="33"/>
      <c r="I35" s="40">
        <f t="shared" si="2"/>
        <v>0</v>
      </c>
      <c r="J35" s="33"/>
      <c r="K35" s="40">
        <f t="shared" si="3"/>
        <v>0</v>
      </c>
      <c r="L35" s="40">
        <f t="shared" si="4"/>
        <v>0</v>
      </c>
    </row>
    <row r="36" spans="1:12" ht="12.75">
      <c r="A36" s="48" t="s">
        <v>40</v>
      </c>
      <c r="B36" s="44"/>
      <c r="C36" s="44"/>
      <c r="D36" s="44"/>
      <c r="E36" s="44"/>
      <c r="F36" s="33"/>
      <c r="G36" s="40"/>
      <c r="H36" s="33"/>
      <c r="I36" s="40">
        <f t="shared" si="2"/>
        <v>0</v>
      </c>
      <c r="J36" s="44"/>
      <c r="K36" s="40">
        <f t="shared" si="3"/>
        <v>0</v>
      </c>
      <c r="L36" s="40">
        <f t="shared" si="4"/>
        <v>0</v>
      </c>
    </row>
    <row r="37" spans="1:12" ht="12.75">
      <c r="A37" s="48" t="s">
        <v>41</v>
      </c>
      <c r="B37" s="44"/>
      <c r="C37" s="44"/>
      <c r="D37" s="44"/>
      <c r="E37" s="44"/>
      <c r="F37" s="33"/>
      <c r="G37" s="40"/>
      <c r="H37" s="33"/>
      <c r="I37" s="40">
        <f t="shared" si="2"/>
        <v>0</v>
      </c>
      <c r="J37" s="33"/>
      <c r="K37" s="40">
        <f t="shared" si="3"/>
        <v>0</v>
      </c>
      <c r="L37" s="40">
        <f t="shared" si="4"/>
        <v>0</v>
      </c>
    </row>
    <row r="38" spans="1:12" ht="12.75">
      <c r="A38" s="48" t="s">
        <v>42</v>
      </c>
      <c r="B38" s="44"/>
      <c r="C38" s="44"/>
      <c r="D38" s="44"/>
      <c r="E38" s="44"/>
      <c r="F38" s="33"/>
      <c r="G38" s="40"/>
      <c r="H38" s="33"/>
      <c r="I38" s="40">
        <f t="shared" si="2"/>
        <v>0</v>
      </c>
      <c r="J38" s="44"/>
      <c r="K38" s="40">
        <f t="shared" si="3"/>
        <v>0</v>
      </c>
      <c r="L38" s="40">
        <f t="shared" si="4"/>
        <v>0</v>
      </c>
    </row>
    <row r="39" spans="1:12" ht="12.75">
      <c r="A39" s="48" t="s">
        <v>43</v>
      </c>
      <c r="B39" s="44"/>
      <c r="C39" s="44"/>
      <c r="D39" s="44"/>
      <c r="E39" s="44"/>
      <c r="F39" s="33"/>
      <c r="G39" s="40"/>
      <c r="H39" s="33"/>
      <c r="I39" s="40">
        <f t="shared" si="2"/>
        <v>0</v>
      </c>
      <c r="J39" s="44"/>
      <c r="K39" s="40">
        <f t="shared" si="3"/>
        <v>0</v>
      </c>
      <c r="L39" s="40">
        <f t="shared" si="4"/>
        <v>0</v>
      </c>
    </row>
    <row r="40" spans="1:12" ht="12.75">
      <c r="A40" s="48" t="s">
        <v>44</v>
      </c>
      <c r="B40" s="44"/>
      <c r="C40" s="44"/>
      <c r="D40" s="44"/>
      <c r="E40" s="44"/>
      <c r="F40" s="33"/>
      <c r="G40" s="40"/>
      <c r="H40" s="33"/>
      <c r="I40" s="40">
        <f t="shared" si="2"/>
        <v>0</v>
      </c>
      <c r="J40" s="33"/>
      <c r="K40" s="40">
        <f t="shared" si="3"/>
        <v>0</v>
      </c>
      <c r="L40" s="40">
        <f t="shared" si="4"/>
        <v>0</v>
      </c>
    </row>
    <row r="41" spans="1:12" ht="12.75">
      <c r="A41" s="48" t="s">
        <v>45</v>
      </c>
      <c r="B41" s="44"/>
      <c r="C41" s="44"/>
      <c r="D41" s="44"/>
      <c r="E41" s="44"/>
      <c r="F41" s="33"/>
      <c r="G41" s="40"/>
      <c r="H41" s="33"/>
      <c r="I41" s="40">
        <f t="shared" si="2"/>
        <v>0</v>
      </c>
      <c r="J41" s="33"/>
      <c r="K41" s="40">
        <f t="shared" si="3"/>
        <v>0</v>
      </c>
      <c r="L41" s="40">
        <f t="shared" si="4"/>
        <v>0</v>
      </c>
    </row>
    <row r="42" spans="1:12" ht="12.75">
      <c r="A42" s="48" t="s">
        <v>46</v>
      </c>
      <c r="B42" s="44"/>
      <c r="C42" s="44"/>
      <c r="D42" s="44"/>
      <c r="E42" s="44"/>
      <c r="F42" s="33"/>
      <c r="G42" s="40"/>
      <c r="H42" s="33"/>
      <c r="I42" s="40">
        <f t="shared" si="2"/>
        <v>0</v>
      </c>
      <c r="J42" s="33"/>
      <c r="K42" s="40">
        <f t="shared" si="3"/>
        <v>0</v>
      </c>
      <c r="L42" s="40">
        <f t="shared" si="4"/>
        <v>0</v>
      </c>
    </row>
    <row r="43" spans="1:12" ht="12.75">
      <c r="A43" s="48" t="s">
        <v>47</v>
      </c>
      <c r="B43" s="44"/>
      <c r="C43" s="44"/>
      <c r="D43" s="44"/>
      <c r="E43" s="44"/>
      <c r="F43" s="33"/>
      <c r="G43" s="40"/>
      <c r="H43" s="33"/>
      <c r="I43" s="40">
        <f t="shared" si="2"/>
        <v>0</v>
      </c>
      <c r="J43" s="33"/>
      <c r="K43" s="40">
        <f t="shared" si="3"/>
        <v>0</v>
      </c>
      <c r="L43" s="40">
        <f t="shared" si="4"/>
        <v>0</v>
      </c>
    </row>
    <row r="44" spans="1:12" ht="12.75">
      <c r="A44" s="48" t="s">
        <v>48</v>
      </c>
      <c r="B44" s="44"/>
      <c r="C44" s="44"/>
      <c r="D44" s="44"/>
      <c r="E44" s="44"/>
      <c r="F44" s="33"/>
      <c r="G44" s="40"/>
      <c r="H44" s="33"/>
      <c r="I44" s="40">
        <f t="shared" si="2"/>
        <v>0</v>
      </c>
      <c r="J44" s="33"/>
      <c r="K44" s="40">
        <f t="shared" si="3"/>
        <v>0</v>
      </c>
      <c r="L44" s="40">
        <f t="shared" si="4"/>
        <v>0</v>
      </c>
    </row>
    <row r="45" spans="1:12" ht="12.75">
      <c r="A45" s="48" t="s">
        <v>49</v>
      </c>
      <c r="B45" s="44"/>
      <c r="C45" s="44"/>
      <c r="D45" s="44"/>
      <c r="E45" s="44"/>
      <c r="F45" s="33"/>
      <c r="G45" s="40"/>
      <c r="H45" s="33"/>
      <c r="I45" s="40">
        <f t="shared" si="2"/>
        <v>0</v>
      </c>
      <c r="J45" s="33"/>
      <c r="K45" s="40">
        <f t="shared" si="3"/>
        <v>0</v>
      </c>
      <c r="L45" s="40">
        <f t="shared" si="4"/>
        <v>0</v>
      </c>
    </row>
    <row r="46" spans="1:12" ht="12.75">
      <c r="A46" s="48" t="s">
        <v>50</v>
      </c>
      <c r="B46" s="44"/>
      <c r="C46" s="44"/>
      <c r="D46" s="44"/>
      <c r="E46" s="44"/>
      <c r="F46" s="33"/>
      <c r="G46" s="40"/>
      <c r="H46" s="40"/>
      <c r="I46" s="40">
        <f t="shared" si="2"/>
        <v>0</v>
      </c>
      <c r="J46" s="40"/>
      <c r="K46" s="40">
        <f t="shared" si="3"/>
        <v>0</v>
      </c>
      <c r="L46" s="40">
        <f t="shared" si="4"/>
        <v>0</v>
      </c>
    </row>
    <row r="47" spans="1:12" ht="12.75">
      <c r="A47" s="48" t="s">
        <v>59</v>
      </c>
      <c r="B47" s="44"/>
      <c r="C47" s="44"/>
      <c r="D47" s="44"/>
      <c r="E47" s="44"/>
      <c r="F47" s="33"/>
      <c r="G47" s="40"/>
      <c r="H47" s="33"/>
      <c r="I47" s="40">
        <f t="shared" si="2"/>
        <v>0</v>
      </c>
      <c r="J47" s="33"/>
      <c r="K47" s="40">
        <f t="shared" si="3"/>
        <v>0</v>
      </c>
      <c r="L47" s="40">
        <f t="shared" si="4"/>
        <v>0</v>
      </c>
    </row>
    <row r="48" spans="1:12" ht="12.75">
      <c r="A48" s="48" t="s">
        <v>60</v>
      </c>
      <c r="B48" s="44"/>
      <c r="C48" s="44"/>
      <c r="D48" s="44"/>
      <c r="E48" s="44"/>
      <c r="F48" s="33"/>
      <c r="G48" s="40"/>
      <c r="H48" s="33"/>
      <c r="I48" s="40">
        <f t="shared" si="2"/>
        <v>0</v>
      </c>
      <c r="J48" s="33"/>
      <c r="K48" s="40">
        <f t="shared" si="3"/>
        <v>0</v>
      </c>
      <c r="L48" s="40">
        <f t="shared" si="4"/>
        <v>0</v>
      </c>
    </row>
    <row r="49" spans="1:12" ht="12.75">
      <c r="A49" s="48" t="s">
        <v>61</v>
      </c>
      <c r="B49" s="44"/>
      <c r="C49" s="44"/>
      <c r="D49" s="44"/>
      <c r="E49" s="44"/>
      <c r="F49" s="33"/>
      <c r="G49" s="40"/>
      <c r="H49" s="40"/>
      <c r="I49" s="40">
        <f t="shared" si="2"/>
        <v>0</v>
      </c>
      <c r="J49" s="44"/>
      <c r="K49" s="40">
        <f t="shared" si="3"/>
        <v>0</v>
      </c>
      <c r="L49" s="40">
        <f t="shared" si="4"/>
        <v>0</v>
      </c>
    </row>
    <row r="50" spans="1:12" ht="12.75">
      <c r="A50" s="48" t="s">
        <v>62</v>
      </c>
      <c r="B50" s="44"/>
      <c r="C50" s="44"/>
      <c r="D50" s="44"/>
      <c r="E50" s="44"/>
      <c r="F50" s="33"/>
      <c r="G50" s="40"/>
      <c r="H50" s="33"/>
      <c r="I50" s="40">
        <f t="shared" si="2"/>
        <v>0</v>
      </c>
      <c r="J50" s="44"/>
      <c r="K50" s="40">
        <f t="shared" si="3"/>
        <v>0</v>
      </c>
      <c r="L50" s="40">
        <f t="shared" si="4"/>
        <v>0</v>
      </c>
    </row>
    <row r="51" spans="1:12" ht="12.75">
      <c r="A51" s="48" t="s">
        <v>63</v>
      </c>
      <c r="B51" s="44"/>
      <c r="C51" s="44"/>
      <c r="D51" s="44"/>
      <c r="E51" s="44"/>
      <c r="F51" s="33"/>
      <c r="G51" s="40"/>
      <c r="H51" s="33"/>
      <c r="I51" s="40">
        <f t="shared" si="2"/>
        <v>0</v>
      </c>
      <c r="J51" s="33"/>
      <c r="K51" s="40">
        <f t="shared" si="3"/>
        <v>0</v>
      </c>
      <c r="L51" s="40">
        <f t="shared" si="4"/>
        <v>0</v>
      </c>
    </row>
    <row r="52" spans="1:12" ht="12.75">
      <c r="A52" s="48" t="s">
        <v>64</v>
      </c>
      <c r="B52" s="44"/>
      <c r="C52" s="44"/>
      <c r="D52" s="44"/>
      <c r="E52" s="44"/>
      <c r="F52" s="33"/>
      <c r="G52" s="40"/>
      <c r="H52" s="33"/>
      <c r="I52" s="40">
        <f t="shared" si="2"/>
        <v>0</v>
      </c>
      <c r="J52" s="33"/>
      <c r="K52" s="40">
        <f t="shared" si="3"/>
        <v>0</v>
      </c>
      <c r="L52" s="40">
        <f t="shared" si="4"/>
        <v>0</v>
      </c>
    </row>
    <row r="53" spans="1:13" ht="12.75">
      <c r="A53" s="48" t="s">
        <v>65</v>
      </c>
      <c r="B53" s="44"/>
      <c r="C53" s="44"/>
      <c r="D53" s="44"/>
      <c r="E53" s="44"/>
      <c r="F53" s="33"/>
      <c r="G53" s="40"/>
      <c r="H53" s="33"/>
      <c r="I53" s="40">
        <f t="shared" si="2"/>
        <v>0</v>
      </c>
      <c r="J53" s="33"/>
      <c r="K53" s="40">
        <f t="shared" si="3"/>
        <v>0</v>
      </c>
      <c r="L53" s="40">
        <f t="shared" si="4"/>
        <v>0</v>
      </c>
      <c r="M53" s="2"/>
    </row>
    <row r="54" spans="1:13" ht="12.75">
      <c r="A54" s="48" t="s">
        <v>66</v>
      </c>
      <c r="B54" s="44"/>
      <c r="C54" s="44"/>
      <c r="D54" s="44"/>
      <c r="E54" s="44"/>
      <c r="F54" s="33"/>
      <c r="G54" s="40"/>
      <c r="H54" s="33"/>
      <c r="I54" s="40">
        <f t="shared" si="2"/>
        <v>0</v>
      </c>
      <c r="J54" s="33"/>
      <c r="K54" s="40">
        <f t="shared" si="3"/>
        <v>0</v>
      </c>
      <c r="L54" s="40">
        <f t="shared" si="4"/>
        <v>0</v>
      </c>
      <c r="M54" s="2"/>
    </row>
    <row r="55" spans="1:13" ht="12.75">
      <c r="A55" s="48" t="s">
        <v>67</v>
      </c>
      <c r="B55" s="44"/>
      <c r="C55" s="44"/>
      <c r="D55" s="44"/>
      <c r="E55" s="44"/>
      <c r="F55" s="33"/>
      <c r="G55" s="40"/>
      <c r="H55" s="40"/>
      <c r="I55" s="40">
        <f t="shared" si="2"/>
        <v>0</v>
      </c>
      <c r="J55" s="33"/>
      <c r="K55" s="40">
        <f t="shared" si="3"/>
        <v>0</v>
      </c>
      <c r="L55" s="40">
        <f t="shared" si="4"/>
        <v>0</v>
      </c>
      <c r="M55" s="2"/>
    </row>
    <row r="56" spans="1:13" ht="12.75">
      <c r="A56" s="48" t="s">
        <v>68</v>
      </c>
      <c r="B56" s="44"/>
      <c r="C56" s="44"/>
      <c r="D56" s="44"/>
      <c r="E56" s="44"/>
      <c r="F56" s="33"/>
      <c r="G56" s="40"/>
      <c r="H56" s="33"/>
      <c r="I56" s="40">
        <f t="shared" si="2"/>
        <v>0</v>
      </c>
      <c r="J56" s="33"/>
      <c r="K56" s="40">
        <f t="shared" si="3"/>
        <v>0</v>
      </c>
      <c r="L56" s="40">
        <f t="shared" si="4"/>
        <v>0</v>
      </c>
      <c r="M56" s="2"/>
    </row>
    <row r="57" spans="1:13" ht="12.75">
      <c r="A57" s="48" t="s">
        <v>69</v>
      </c>
      <c r="B57" s="44"/>
      <c r="C57" s="44"/>
      <c r="D57" s="44"/>
      <c r="E57" s="44"/>
      <c r="F57" s="33"/>
      <c r="G57" s="40"/>
      <c r="H57" s="33"/>
      <c r="I57" s="40">
        <f t="shared" si="2"/>
        <v>0</v>
      </c>
      <c r="J57" s="44"/>
      <c r="K57" s="40">
        <f t="shared" si="3"/>
        <v>0</v>
      </c>
      <c r="L57" s="40">
        <f t="shared" si="4"/>
        <v>0</v>
      </c>
      <c r="M57" s="2"/>
    </row>
    <row r="58" spans="1:13" ht="12.75">
      <c r="A58" s="48" t="s">
        <v>70</v>
      </c>
      <c r="B58" s="44"/>
      <c r="C58" s="44"/>
      <c r="D58" s="44"/>
      <c r="E58" s="44"/>
      <c r="F58" s="33"/>
      <c r="G58" s="40"/>
      <c r="H58" s="33"/>
      <c r="I58" s="40">
        <f t="shared" si="2"/>
        <v>0</v>
      </c>
      <c r="J58" s="44"/>
      <c r="K58" s="40">
        <f t="shared" si="3"/>
        <v>0</v>
      </c>
      <c r="L58" s="40">
        <f t="shared" si="4"/>
        <v>0</v>
      </c>
      <c r="M58" s="2"/>
    </row>
    <row r="59" spans="1:13" ht="12.75">
      <c r="A59" s="48" t="s">
        <v>71</v>
      </c>
      <c r="B59" s="44"/>
      <c r="C59" s="44"/>
      <c r="D59" s="44"/>
      <c r="E59" s="44"/>
      <c r="F59" s="33"/>
      <c r="G59" s="40"/>
      <c r="H59" s="40"/>
      <c r="I59" s="40">
        <f t="shared" si="2"/>
        <v>0</v>
      </c>
      <c r="J59" s="33"/>
      <c r="K59" s="40">
        <f t="shared" si="3"/>
        <v>0</v>
      </c>
      <c r="L59" s="40">
        <f t="shared" si="4"/>
        <v>0</v>
      </c>
      <c r="M59" s="2"/>
    </row>
    <row r="60" spans="1:13" ht="12.75">
      <c r="A60" s="48" t="s">
        <v>72</v>
      </c>
      <c r="B60" s="44"/>
      <c r="C60" s="44"/>
      <c r="D60" s="44"/>
      <c r="E60" s="44"/>
      <c r="F60" s="33"/>
      <c r="G60" s="40"/>
      <c r="H60" s="33"/>
      <c r="I60" s="40">
        <f t="shared" si="2"/>
        <v>0</v>
      </c>
      <c r="J60" s="33"/>
      <c r="K60" s="40">
        <f t="shared" si="3"/>
        <v>0</v>
      </c>
      <c r="L60" s="40">
        <f t="shared" si="4"/>
        <v>0</v>
      </c>
      <c r="M60" s="2"/>
    </row>
    <row r="61" spans="1:13" ht="12.75">
      <c r="A61" s="48" t="s">
        <v>73</v>
      </c>
      <c r="B61" s="44"/>
      <c r="C61" s="44"/>
      <c r="D61" s="44"/>
      <c r="E61" s="44"/>
      <c r="F61" s="33"/>
      <c r="G61" s="40"/>
      <c r="H61" s="33"/>
      <c r="I61" s="40">
        <f t="shared" si="2"/>
        <v>0</v>
      </c>
      <c r="J61" s="44"/>
      <c r="K61" s="40">
        <f t="shared" si="3"/>
        <v>0</v>
      </c>
      <c r="L61" s="40">
        <f t="shared" si="4"/>
        <v>0</v>
      </c>
      <c r="M61" s="2"/>
    </row>
    <row r="62" spans="1:12" ht="12.75">
      <c r="A62" s="48" t="s">
        <v>74</v>
      </c>
      <c r="B62" s="44"/>
      <c r="C62" s="44"/>
      <c r="D62" s="44"/>
      <c r="E62" s="44"/>
      <c r="F62" s="33"/>
      <c r="G62" s="40"/>
      <c r="H62" s="33"/>
      <c r="I62" s="40">
        <f t="shared" si="2"/>
        <v>0</v>
      </c>
      <c r="J62" s="33"/>
      <c r="K62" s="40">
        <f t="shared" si="3"/>
        <v>0</v>
      </c>
      <c r="L62" s="40">
        <f t="shared" si="4"/>
        <v>0</v>
      </c>
    </row>
    <row r="63" spans="1:12" ht="12.75">
      <c r="A63" s="48" t="s">
        <v>75</v>
      </c>
      <c r="B63" s="44"/>
      <c r="C63" s="44"/>
      <c r="D63" s="44"/>
      <c r="E63" s="44"/>
      <c r="F63" s="33"/>
      <c r="G63" s="40"/>
      <c r="H63" s="33"/>
      <c r="I63" s="40">
        <f t="shared" si="2"/>
        <v>0</v>
      </c>
      <c r="J63" s="44"/>
      <c r="K63" s="40">
        <f t="shared" si="3"/>
        <v>0</v>
      </c>
      <c r="L63" s="40">
        <f t="shared" si="4"/>
        <v>0</v>
      </c>
    </row>
    <row r="64" spans="1:12" ht="12.75">
      <c r="A64" s="48" t="s">
        <v>76</v>
      </c>
      <c r="B64" s="44"/>
      <c r="C64" s="44"/>
      <c r="D64" s="44"/>
      <c r="E64" s="44"/>
      <c r="F64" s="33"/>
      <c r="G64" s="40"/>
      <c r="H64" s="33"/>
      <c r="I64" s="40">
        <f t="shared" si="2"/>
        <v>0</v>
      </c>
      <c r="J64" s="33"/>
      <c r="K64" s="40">
        <f t="shared" si="3"/>
        <v>0</v>
      </c>
      <c r="L64" s="40">
        <f t="shared" si="4"/>
        <v>0</v>
      </c>
    </row>
    <row r="65" spans="1:12" ht="12.75">
      <c r="A65" s="48" t="s">
        <v>77</v>
      </c>
      <c r="B65" s="44"/>
      <c r="C65" s="44"/>
      <c r="D65" s="44"/>
      <c r="E65" s="44"/>
      <c r="F65" s="33"/>
      <c r="G65" s="40"/>
      <c r="H65" s="33"/>
      <c r="I65" s="40">
        <f t="shared" si="2"/>
        <v>0</v>
      </c>
      <c r="J65" s="33"/>
      <c r="K65" s="40">
        <f t="shared" si="3"/>
        <v>0</v>
      </c>
      <c r="L65" s="40">
        <f t="shared" si="4"/>
        <v>0</v>
      </c>
    </row>
    <row r="66" spans="1:12" ht="12.75">
      <c r="A66" s="48" t="s">
        <v>78</v>
      </c>
      <c r="B66" s="44"/>
      <c r="C66" s="44"/>
      <c r="D66" s="44"/>
      <c r="E66" s="44"/>
      <c r="F66" s="33"/>
      <c r="G66" s="40"/>
      <c r="H66" s="33"/>
      <c r="I66" s="40">
        <f t="shared" si="2"/>
        <v>0</v>
      </c>
      <c r="J66" s="33"/>
      <c r="K66" s="40">
        <f t="shared" si="3"/>
        <v>0</v>
      </c>
      <c r="L66" s="40">
        <f t="shared" si="4"/>
        <v>0</v>
      </c>
    </row>
    <row r="67" spans="1:12" ht="12.75">
      <c r="A67" s="48" t="s">
        <v>79</v>
      </c>
      <c r="B67" s="44"/>
      <c r="C67" s="44"/>
      <c r="D67" s="44"/>
      <c r="E67" s="44"/>
      <c r="F67" s="33"/>
      <c r="G67" s="40"/>
      <c r="H67" s="33"/>
      <c r="I67" s="40">
        <f t="shared" si="2"/>
        <v>0</v>
      </c>
      <c r="J67" s="33"/>
      <c r="K67" s="40">
        <f t="shared" si="3"/>
        <v>0</v>
      </c>
      <c r="L67" s="40">
        <f t="shared" si="4"/>
        <v>0</v>
      </c>
    </row>
    <row r="68" spans="1:12" ht="12.75">
      <c r="A68" s="48" t="s">
        <v>80</v>
      </c>
      <c r="B68" s="44"/>
      <c r="C68" s="44"/>
      <c r="D68" s="44"/>
      <c r="E68" s="44"/>
      <c r="F68" s="33"/>
      <c r="G68" s="40"/>
      <c r="H68" s="33"/>
      <c r="I68" s="40">
        <f t="shared" si="2"/>
        <v>0</v>
      </c>
      <c r="J68" s="33"/>
      <c r="K68" s="40">
        <f aca="true" t="shared" si="5" ref="K68:K73">IF(J68=1,20,IF(J68=2,18,IF(J68=3,17,IF(J68=4,16,IF(J68=5,15,IF(J68=6,14,IF(J68=7,13,IF(J68=8,12,0))))))))</f>
        <v>0</v>
      </c>
      <c r="L68" s="40">
        <f t="shared" si="4"/>
        <v>0</v>
      </c>
    </row>
    <row r="69" spans="1:12" ht="12.75">
      <c r="A69" s="48" t="s">
        <v>81</v>
      </c>
      <c r="B69" s="44"/>
      <c r="C69" s="44"/>
      <c r="D69" s="44"/>
      <c r="E69" s="44"/>
      <c r="F69" s="33"/>
      <c r="G69" s="40"/>
      <c r="H69" s="33"/>
      <c r="I69" s="40">
        <f>IF(H69=1,20,IF(H69=2,18,IF(H69=3,17,IF(H69=4,16,IF(H69=5,15,IF(H69=6,14,IF(H69=7,13,IF(H69=8,12,0))))))))</f>
        <v>0</v>
      </c>
      <c r="J69" s="44"/>
      <c r="K69" s="40">
        <f t="shared" si="5"/>
        <v>0</v>
      </c>
      <c r="L69" s="40">
        <f>G69+I69+K69</f>
        <v>0</v>
      </c>
    </row>
    <row r="70" spans="1:12" ht="12.75">
      <c r="A70" s="48" t="s">
        <v>82</v>
      </c>
      <c r="B70" s="44"/>
      <c r="C70" s="44"/>
      <c r="D70" s="44"/>
      <c r="E70" s="44"/>
      <c r="F70" s="33"/>
      <c r="G70" s="40"/>
      <c r="H70" s="33"/>
      <c r="I70" s="40">
        <f>IF(H70=1,20,IF(H70=2,18,IF(H70=3,17,IF(H70=4,16,IF(H70=5,15,IF(H70=6,14,IF(H70=7,13,IF(H70=8,12,0))))))))</f>
        <v>0</v>
      </c>
      <c r="J70" s="33"/>
      <c r="K70" s="40">
        <f t="shared" si="5"/>
        <v>0</v>
      </c>
      <c r="L70" s="40">
        <f>G70+I70+K70</f>
        <v>0</v>
      </c>
    </row>
    <row r="71" spans="1:12" ht="12.75">
      <c r="A71" s="48" t="s">
        <v>83</v>
      </c>
      <c r="B71" s="44"/>
      <c r="C71" s="44"/>
      <c r="D71" s="44"/>
      <c r="E71" s="44"/>
      <c r="F71" s="33"/>
      <c r="G71" s="40"/>
      <c r="H71" s="33"/>
      <c r="I71" s="40">
        <f>IF(H71=1,20,IF(H71=2,18,IF(H71=3,17,IF(H71=4,16,IF(H71=5,15,IF(H71=6,14,IF(H71=7,13,IF(H71=8,12,0))))))))</f>
        <v>0</v>
      </c>
      <c r="J71" s="44"/>
      <c r="K71" s="40">
        <f t="shared" si="5"/>
        <v>0</v>
      </c>
      <c r="L71" s="40">
        <f>G71+I71+K71</f>
        <v>0</v>
      </c>
    </row>
    <row r="72" spans="1:12" ht="12.75">
      <c r="A72" s="48" t="s">
        <v>84</v>
      </c>
      <c r="B72" s="44"/>
      <c r="C72" s="44"/>
      <c r="D72" s="44"/>
      <c r="E72" s="44"/>
      <c r="F72" s="33"/>
      <c r="G72" s="40"/>
      <c r="H72" s="33"/>
      <c r="I72" s="40">
        <f>IF(H72=1,20,IF(H72=2,18,IF(H72=3,17,IF(H72=4,16,IF(H72=5,15,IF(H72=6,14,IF(H72=7,13,IF(H72=8,12,0))))))))</f>
        <v>0</v>
      </c>
      <c r="J72" s="33"/>
      <c r="K72" s="40">
        <f t="shared" si="5"/>
        <v>0</v>
      </c>
      <c r="L72" s="40">
        <f>G72+I72+K72</f>
        <v>0</v>
      </c>
    </row>
    <row r="73" spans="1:12" ht="12.75">
      <c r="A73" s="48" t="s">
        <v>85</v>
      </c>
      <c r="B73" s="44"/>
      <c r="C73" s="44"/>
      <c r="D73" s="44"/>
      <c r="E73" s="44"/>
      <c r="F73" s="33"/>
      <c r="G73" s="40"/>
      <c r="H73" s="33"/>
      <c r="I73" s="40">
        <f>IF(H73=1,20,IF(H73=2,18,IF(H73=3,17,IF(H73=4,16,IF(H73=5,15,IF(H73=6,14,IF(H73=7,13,IF(H73=8,12,0))))))))</f>
        <v>0</v>
      </c>
      <c r="J73" s="33"/>
      <c r="K73" s="40">
        <f t="shared" si="5"/>
        <v>0</v>
      </c>
      <c r="L73" s="40">
        <f>G73+I73+K73</f>
        <v>0</v>
      </c>
    </row>
    <row r="74" spans="1:9" ht="12.75">
      <c r="A74" s="7"/>
      <c r="F74" s="4"/>
      <c r="G74" s="2"/>
      <c r="H74" s="4"/>
      <c r="I74" s="2"/>
    </row>
    <row r="75" spans="1:9" ht="12.75">
      <c r="A75" s="7"/>
      <c r="F75" s="4"/>
      <c r="G75" s="2"/>
      <c r="H75" s="4"/>
      <c r="I75" s="2"/>
    </row>
    <row r="76" spans="1:9" ht="12.75">
      <c r="A76" s="7"/>
      <c r="F76" s="4"/>
      <c r="G76" s="2"/>
      <c r="H76" s="4"/>
      <c r="I76" s="2"/>
    </row>
    <row r="77" spans="1:9" ht="12.75">
      <c r="A77" s="7"/>
      <c r="F77" s="4"/>
      <c r="G77" s="2"/>
      <c r="H77" s="4"/>
      <c r="I77" s="2"/>
    </row>
    <row r="78" spans="1:9" ht="12.75">
      <c r="A78" s="7"/>
      <c r="F78" s="4"/>
      <c r="G78" s="2"/>
      <c r="H78" s="4"/>
      <c r="I78" s="2"/>
    </row>
    <row r="79" spans="1:9" ht="12.75">
      <c r="A79" s="7"/>
      <c r="B79" s="4"/>
      <c r="F79" s="4"/>
      <c r="G79" s="2"/>
      <c r="H79" s="4"/>
      <c r="I79" s="2"/>
    </row>
    <row r="80" spans="1:9" ht="12.75">
      <c r="A80" s="7"/>
      <c r="B80" s="4"/>
      <c r="F80" s="4"/>
      <c r="G80" s="2"/>
      <c r="H80" s="4"/>
      <c r="I80" s="2"/>
    </row>
    <row r="81" spans="1:11" ht="12.75">
      <c r="A81" s="7"/>
      <c r="F81" s="4"/>
      <c r="G81" s="2"/>
      <c r="H81" s="4"/>
      <c r="I81" s="2"/>
      <c r="J81" s="4"/>
      <c r="K81" s="4"/>
    </row>
    <row r="82" spans="1:9" ht="12.75">
      <c r="A82" s="7"/>
      <c r="F82" s="4"/>
      <c r="G82" s="2"/>
      <c r="H82" s="4"/>
      <c r="I82" s="2"/>
    </row>
    <row r="83" spans="1:11" ht="12.75">
      <c r="A83" s="7"/>
      <c r="F83" s="4"/>
      <c r="G83" s="2"/>
      <c r="H83" s="4"/>
      <c r="I83" s="2"/>
      <c r="J83" s="4"/>
      <c r="K83" s="4"/>
    </row>
    <row r="84" spans="1:11" ht="12.75">
      <c r="A84" s="7"/>
      <c r="F84" s="4"/>
      <c r="G84" s="2"/>
      <c r="H84" s="4"/>
      <c r="I84" s="2"/>
      <c r="J84" s="4"/>
      <c r="K84" s="4"/>
    </row>
    <row r="85" spans="1:9" ht="12.75">
      <c r="A85" s="7"/>
      <c r="F85" s="4"/>
      <c r="G85" s="2"/>
      <c r="H85" s="4"/>
      <c r="I85" s="2"/>
    </row>
    <row r="86" spans="1:9" ht="12.75">
      <c r="A86" s="7"/>
      <c r="F86" s="4"/>
      <c r="G86" s="2"/>
      <c r="H86" s="4"/>
      <c r="I86" s="2"/>
    </row>
    <row r="87" spans="1:11" ht="12.75">
      <c r="A87" s="7"/>
      <c r="F87" s="4"/>
      <c r="G87" s="2"/>
      <c r="H87" s="4"/>
      <c r="I87" s="2"/>
      <c r="J87" s="4"/>
      <c r="K87" s="4"/>
    </row>
    <row r="88" spans="1:9" ht="12.75">
      <c r="A88" s="7"/>
      <c r="F88" s="4"/>
      <c r="G88" s="2"/>
      <c r="H88" s="4"/>
      <c r="I88" s="2"/>
    </row>
    <row r="89" spans="1:9" ht="12.75">
      <c r="A89" s="7"/>
      <c r="F89" s="4"/>
      <c r="G89" s="2"/>
      <c r="H89" s="4"/>
      <c r="I89" s="2"/>
    </row>
    <row r="90" spans="1:9" ht="12.75">
      <c r="A90" s="7"/>
      <c r="F90" s="4"/>
      <c r="G90" s="2"/>
      <c r="H90" s="4"/>
      <c r="I90" s="2"/>
    </row>
    <row r="91" spans="1:9" ht="12.75">
      <c r="A91" s="7"/>
      <c r="F91" s="4"/>
      <c r="G91" s="2"/>
      <c r="H91" s="4"/>
      <c r="I91" s="2"/>
    </row>
    <row r="92" spans="1:9" ht="12.75">
      <c r="A92" s="7"/>
      <c r="B92" s="4"/>
      <c r="F92" s="4"/>
      <c r="G92" s="2"/>
      <c r="H92" s="4"/>
      <c r="I92" s="2"/>
    </row>
    <row r="93" spans="1:9" ht="12.75">
      <c r="A93" s="7"/>
      <c r="B93" s="4"/>
      <c r="F93" s="4"/>
      <c r="G93" s="2"/>
      <c r="H93" s="4"/>
      <c r="I93" s="2"/>
    </row>
    <row r="94" spans="1:9" ht="12.75">
      <c r="A94" s="7"/>
      <c r="B94" s="4"/>
      <c r="F94" s="4"/>
      <c r="G94" s="2"/>
      <c r="H94" s="4"/>
      <c r="I94" s="2"/>
    </row>
    <row r="95" spans="1:9" ht="12.75">
      <c r="A95" s="7"/>
      <c r="B95" s="4"/>
      <c r="F95" s="4"/>
      <c r="G95" s="2"/>
      <c r="H95" s="4"/>
      <c r="I95" s="2"/>
    </row>
    <row r="96" spans="1:9" ht="12.75">
      <c r="A96" s="7"/>
      <c r="G96" s="2"/>
      <c r="I96" s="2"/>
    </row>
    <row r="97" spans="1:9" ht="12.75">
      <c r="A97" s="7"/>
      <c r="G97" s="2"/>
      <c r="I97" s="2"/>
    </row>
    <row r="98" spans="1:9" ht="12.75">
      <c r="A98" s="7"/>
      <c r="G98" s="2"/>
      <c r="I98" s="2"/>
    </row>
    <row r="99" spans="1:9" ht="12.75">
      <c r="A99" s="7"/>
      <c r="G99" s="2"/>
      <c r="I99" s="2"/>
    </row>
    <row r="100" spans="1:9" ht="12.75">
      <c r="A100" s="7"/>
      <c r="G100" s="2"/>
      <c r="I100" s="2"/>
    </row>
    <row r="101" spans="1:9" ht="12.75">
      <c r="A101" s="7"/>
      <c r="G101" s="2"/>
      <c r="I101" s="2"/>
    </row>
    <row r="102" spans="1:9" ht="12.75">
      <c r="A102" s="7"/>
      <c r="G102" s="2"/>
      <c r="I102" s="2"/>
    </row>
    <row r="103" spans="1:9" ht="12.75">
      <c r="A103" s="7"/>
      <c r="G103" s="2"/>
      <c r="I103" s="2"/>
    </row>
    <row r="104" spans="1:9" ht="12.75">
      <c r="A104" s="7"/>
      <c r="G104" s="2"/>
      <c r="I104" s="2"/>
    </row>
    <row r="105" spans="1:9" ht="12.75">
      <c r="A105" s="7"/>
      <c r="G105" s="2"/>
      <c r="I105" s="2"/>
    </row>
    <row r="106" spans="1:9" ht="12.75">
      <c r="A106" s="7"/>
      <c r="G106" s="2"/>
      <c r="I106" s="2"/>
    </row>
    <row r="107" spans="1:9" ht="12.75">
      <c r="A107" s="7"/>
      <c r="G107" s="2"/>
      <c r="I107" s="2"/>
    </row>
    <row r="108" spans="1:9" ht="12.75">
      <c r="A108" s="7"/>
      <c r="G108" s="2"/>
      <c r="I108" s="2"/>
    </row>
    <row r="109" spans="1:9" ht="12.75">
      <c r="A109" s="7"/>
      <c r="F109" s="4"/>
      <c r="G109" s="2"/>
      <c r="I109" s="2"/>
    </row>
    <row r="110" spans="1:9" ht="12.75">
      <c r="A110" s="7"/>
      <c r="F110" s="4"/>
      <c r="G110" s="2"/>
      <c r="I110" s="2"/>
    </row>
    <row r="111" spans="1:9" ht="12.75">
      <c r="A111" s="7"/>
      <c r="F111" s="4"/>
      <c r="G111" s="2"/>
      <c r="I111" s="2"/>
    </row>
    <row r="112" spans="1:9" ht="12.75">
      <c r="A112" s="7"/>
      <c r="F112" s="4"/>
      <c r="G112" s="2"/>
      <c r="I112" s="2"/>
    </row>
    <row r="113" spans="1:9" ht="12.75">
      <c r="A113" s="7"/>
      <c r="G113" s="2"/>
      <c r="I113" s="2"/>
    </row>
    <row r="114" spans="1:9" ht="12.75">
      <c r="A114" s="7"/>
      <c r="F114" s="4"/>
      <c r="G114" s="2"/>
      <c r="I114" s="2"/>
    </row>
    <row r="115" spans="1:9" ht="12.75">
      <c r="A115" s="7"/>
      <c r="G115" s="2"/>
      <c r="I115" s="2"/>
    </row>
    <row r="116" spans="1:9" ht="12.75">
      <c r="A116" s="7"/>
      <c r="G116" s="2"/>
      <c r="I116" s="2"/>
    </row>
  </sheetData>
  <mergeCells count="8">
    <mergeCell ref="J2:K2"/>
    <mergeCell ref="L2:L3"/>
    <mergeCell ref="A2:A3"/>
    <mergeCell ref="B2:C3"/>
    <mergeCell ref="D2:D3"/>
    <mergeCell ref="E2:E3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1">
      <selection activeCell="O7" sqref="O7"/>
    </sheetView>
  </sheetViews>
  <sheetFormatPr defaultColWidth="9.00390625" defaultRowHeight="12.75"/>
  <cols>
    <col min="1" max="1" width="3.125" style="0" customWidth="1"/>
    <col min="2" max="2" width="17.125" style="0" customWidth="1"/>
    <col min="3" max="3" width="12.875" style="0" customWidth="1"/>
    <col min="4" max="4" width="11.75390625" style="0" customWidth="1"/>
    <col min="5" max="5" width="4.75390625" style="0" customWidth="1"/>
    <col min="6" max="6" width="3.625" style="0" customWidth="1"/>
    <col min="7" max="7" width="4.00390625" style="0" customWidth="1"/>
    <col min="8" max="8" width="3.75390625" style="0" customWidth="1"/>
    <col min="9" max="9" width="3.25390625" style="0" customWidth="1"/>
    <col min="10" max="10" width="3.625" style="0" customWidth="1"/>
    <col min="11" max="11" width="4.00390625" style="0" customWidth="1"/>
    <col min="12" max="12" width="8.75390625" style="2" customWidth="1"/>
    <col min="13" max="13" width="13.625" style="0" customWidth="1"/>
  </cols>
  <sheetData>
    <row r="1" spans="1:14" ht="15.75">
      <c r="A1" s="44"/>
      <c r="B1" s="44"/>
      <c r="C1" s="56" t="s">
        <v>111</v>
      </c>
      <c r="D1" s="57"/>
      <c r="E1" s="57"/>
      <c r="F1" s="57"/>
      <c r="G1" s="57"/>
      <c r="H1" s="57"/>
      <c r="I1" s="57"/>
      <c r="J1" s="57"/>
      <c r="K1" s="57"/>
      <c r="L1" s="57"/>
      <c r="M1" s="26"/>
      <c r="N1" s="26"/>
    </row>
    <row r="2" spans="1:13" ht="12.75" customHeight="1">
      <c r="A2" s="88" t="s">
        <v>5</v>
      </c>
      <c r="B2" s="88" t="s">
        <v>0</v>
      </c>
      <c r="C2" s="88"/>
      <c r="D2" s="88" t="s">
        <v>1</v>
      </c>
      <c r="E2" s="88" t="s">
        <v>55</v>
      </c>
      <c r="F2" s="85" t="s">
        <v>2</v>
      </c>
      <c r="G2" s="85"/>
      <c r="H2" s="85" t="s">
        <v>3</v>
      </c>
      <c r="I2" s="85"/>
      <c r="J2" s="85" t="s">
        <v>4</v>
      </c>
      <c r="K2" s="85"/>
      <c r="L2" s="94" t="s">
        <v>6</v>
      </c>
      <c r="M2" s="6"/>
    </row>
    <row r="3" spans="1:13" ht="16.5" customHeight="1">
      <c r="A3" s="88"/>
      <c r="B3" s="88"/>
      <c r="C3" s="88"/>
      <c r="D3" s="88"/>
      <c r="E3" s="88"/>
      <c r="F3" s="46" t="s">
        <v>52</v>
      </c>
      <c r="G3" s="46" t="s">
        <v>51</v>
      </c>
      <c r="H3" s="46" t="s">
        <v>52</v>
      </c>
      <c r="I3" s="46" t="s">
        <v>51</v>
      </c>
      <c r="J3" s="46" t="s">
        <v>52</v>
      </c>
      <c r="K3" s="46" t="s">
        <v>51</v>
      </c>
      <c r="L3" s="94"/>
      <c r="M3" s="5"/>
    </row>
    <row r="4" spans="1:12" ht="15" customHeight="1">
      <c r="A4" s="48" t="s">
        <v>7</v>
      </c>
      <c r="B4" s="44" t="s">
        <v>448</v>
      </c>
      <c r="C4" s="44" t="s">
        <v>449</v>
      </c>
      <c r="D4" s="44" t="s">
        <v>450</v>
      </c>
      <c r="E4" s="44">
        <v>1997</v>
      </c>
      <c r="F4" s="33">
        <v>1</v>
      </c>
      <c r="G4" s="40">
        <f aca="true" t="shared" si="0" ref="G4:G10">IF(F4=1,20,IF(F4=2,18,IF(F4=3,17,IF(F4=4,16,IF(F4=5,15,IF(F4=6,14,IF(F4=7,13,IF(F4=8,12,0))))))))</f>
        <v>20</v>
      </c>
      <c r="H4" s="33">
        <v>1</v>
      </c>
      <c r="I4" s="40">
        <f aca="true" t="shared" si="1" ref="I4:I10">IF(H4=1,20,IF(H4=2,18,IF(H4=3,17,IF(H4=4,16,IF(H4=5,15,IF(H4=6,14,IF(H4=7,13,IF(H4=8,12,0))))))))</f>
        <v>20</v>
      </c>
      <c r="J4" s="33">
        <v>20</v>
      </c>
      <c r="K4" s="40">
        <f aca="true" t="shared" si="2" ref="K4:K29">IF(J4=1,20,IF(J4=2,18,IF(J4=3,17,IF(J4=4,16,IF(J4=5,15,IF(J4=6,14,IF(J4=7,13,IF(J4=8,12,0))))))))</f>
        <v>0</v>
      </c>
      <c r="L4" s="40">
        <f aca="true" t="shared" si="3" ref="L4:L29">G4+I4+K4</f>
        <v>40</v>
      </c>
    </row>
    <row r="5" spans="1:12" ht="12.75">
      <c r="A5" s="48" t="s">
        <v>8</v>
      </c>
      <c r="B5" s="44" t="s">
        <v>451</v>
      </c>
      <c r="C5" s="44" t="s">
        <v>192</v>
      </c>
      <c r="D5" s="44" t="s">
        <v>452</v>
      </c>
      <c r="E5" s="44">
        <v>1997</v>
      </c>
      <c r="F5" s="33">
        <v>2</v>
      </c>
      <c r="G5" s="40">
        <f t="shared" si="0"/>
        <v>18</v>
      </c>
      <c r="H5" s="33">
        <v>3</v>
      </c>
      <c r="I5" s="40">
        <f t="shared" si="1"/>
        <v>17</v>
      </c>
      <c r="J5" s="33"/>
      <c r="K5" s="40">
        <f t="shared" si="2"/>
        <v>0</v>
      </c>
      <c r="L5" s="40">
        <f t="shared" si="3"/>
        <v>35</v>
      </c>
    </row>
    <row r="6" spans="1:29" ht="12.75" customHeight="1">
      <c r="A6" s="48" t="s">
        <v>9</v>
      </c>
      <c r="B6" s="44" t="s">
        <v>453</v>
      </c>
      <c r="C6" s="44" t="s">
        <v>255</v>
      </c>
      <c r="D6" s="44" t="s">
        <v>454</v>
      </c>
      <c r="E6" s="44">
        <v>1997</v>
      </c>
      <c r="F6" s="33">
        <v>3</v>
      </c>
      <c r="G6" s="40">
        <f t="shared" si="0"/>
        <v>17</v>
      </c>
      <c r="H6" s="33">
        <v>4</v>
      </c>
      <c r="I6" s="40">
        <f t="shared" si="1"/>
        <v>16</v>
      </c>
      <c r="J6" s="33"/>
      <c r="K6" s="40">
        <f t="shared" si="2"/>
        <v>0</v>
      </c>
      <c r="L6" s="40">
        <f t="shared" si="3"/>
        <v>33</v>
      </c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12" ht="12.75">
      <c r="A7" s="48" t="s">
        <v>10</v>
      </c>
      <c r="B7" s="44" t="s">
        <v>456</v>
      </c>
      <c r="C7" s="44" t="s">
        <v>249</v>
      </c>
      <c r="D7" s="44" t="s">
        <v>452</v>
      </c>
      <c r="E7" s="44">
        <v>1997</v>
      </c>
      <c r="F7" s="33">
        <v>5</v>
      </c>
      <c r="G7" s="40">
        <f t="shared" si="0"/>
        <v>15</v>
      </c>
      <c r="H7" s="33">
        <v>2</v>
      </c>
      <c r="I7" s="40">
        <f t="shared" si="1"/>
        <v>18</v>
      </c>
      <c r="J7" s="33"/>
      <c r="K7" s="40">
        <f t="shared" si="2"/>
        <v>0</v>
      </c>
      <c r="L7" s="40">
        <f t="shared" si="3"/>
        <v>33</v>
      </c>
    </row>
    <row r="8" spans="1:12" ht="12.75">
      <c r="A8" s="48" t="s">
        <v>11</v>
      </c>
      <c r="B8" s="44" t="s">
        <v>457</v>
      </c>
      <c r="C8" s="44" t="s">
        <v>417</v>
      </c>
      <c r="D8" s="44" t="s">
        <v>452</v>
      </c>
      <c r="E8" s="44">
        <v>1997</v>
      </c>
      <c r="F8" s="33">
        <v>6</v>
      </c>
      <c r="G8" s="40">
        <f t="shared" si="0"/>
        <v>14</v>
      </c>
      <c r="H8" s="33">
        <v>5</v>
      </c>
      <c r="I8" s="40">
        <f t="shared" si="1"/>
        <v>15</v>
      </c>
      <c r="J8" s="33"/>
      <c r="K8" s="40">
        <f t="shared" si="2"/>
        <v>0</v>
      </c>
      <c r="L8" s="40">
        <f t="shared" si="3"/>
        <v>29</v>
      </c>
    </row>
    <row r="9" spans="1:12" ht="12.75">
      <c r="A9" s="48" t="s">
        <v>12</v>
      </c>
      <c r="B9" s="44" t="s">
        <v>458</v>
      </c>
      <c r="C9" s="44" t="s">
        <v>249</v>
      </c>
      <c r="D9" s="44" t="s">
        <v>338</v>
      </c>
      <c r="E9" s="44">
        <v>1997</v>
      </c>
      <c r="F9" s="33">
        <v>7</v>
      </c>
      <c r="G9" s="40">
        <f t="shared" si="0"/>
        <v>13</v>
      </c>
      <c r="H9" s="33">
        <v>6</v>
      </c>
      <c r="I9" s="40">
        <f t="shared" si="1"/>
        <v>14</v>
      </c>
      <c r="J9" s="33"/>
      <c r="K9" s="40">
        <f t="shared" si="2"/>
        <v>0</v>
      </c>
      <c r="L9" s="40">
        <f t="shared" si="3"/>
        <v>27</v>
      </c>
    </row>
    <row r="10" spans="1:12" ht="12.75">
      <c r="A10" s="48" t="s">
        <v>13</v>
      </c>
      <c r="B10" s="44" t="s">
        <v>459</v>
      </c>
      <c r="C10" s="44" t="s">
        <v>264</v>
      </c>
      <c r="D10" s="44" t="s">
        <v>460</v>
      </c>
      <c r="E10" s="44">
        <v>1997</v>
      </c>
      <c r="F10" s="33">
        <v>8</v>
      </c>
      <c r="G10" s="40">
        <f t="shared" si="0"/>
        <v>12</v>
      </c>
      <c r="H10" s="33">
        <v>7</v>
      </c>
      <c r="I10" s="40">
        <f t="shared" si="1"/>
        <v>13</v>
      </c>
      <c r="J10" s="33"/>
      <c r="K10" s="40">
        <f t="shared" si="2"/>
        <v>0</v>
      </c>
      <c r="L10" s="40">
        <f t="shared" si="3"/>
        <v>25</v>
      </c>
    </row>
    <row r="11" spans="1:12" ht="12.75">
      <c r="A11" s="48" t="s">
        <v>14</v>
      </c>
      <c r="B11" s="44" t="s">
        <v>319</v>
      </c>
      <c r="C11" s="44" t="s">
        <v>467</v>
      </c>
      <c r="D11" s="44" t="s">
        <v>454</v>
      </c>
      <c r="E11" s="44">
        <v>1997</v>
      </c>
      <c r="F11" s="33">
        <v>12</v>
      </c>
      <c r="G11" s="40">
        <v>8</v>
      </c>
      <c r="H11" s="33">
        <v>10</v>
      </c>
      <c r="I11" s="40">
        <v>10</v>
      </c>
      <c r="J11" s="33"/>
      <c r="K11" s="40">
        <f t="shared" si="2"/>
        <v>0</v>
      </c>
      <c r="L11" s="40">
        <f t="shared" si="3"/>
        <v>18</v>
      </c>
    </row>
    <row r="12" spans="1:12" ht="12.75">
      <c r="A12" s="48" t="s">
        <v>15</v>
      </c>
      <c r="B12" s="44" t="s">
        <v>186</v>
      </c>
      <c r="C12" s="44" t="s">
        <v>455</v>
      </c>
      <c r="D12" s="44" t="s">
        <v>341</v>
      </c>
      <c r="E12" s="44">
        <v>1997</v>
      </c>
      <c r="F12" s="33">
        <v>4</v>
      </c>
      <c r="G12" s="40">
        <f>IF(F12=1,20,IF(F12=2,18,IF(F12=3,17,IF(F12=4,16,IF(F12=5,15,IF(F12=6,14,IF(F12=7,13,IF(F12=8,12,0))))))))</f>
        <v>16</v>
      </c>
      <c r="H12" s="33">
        <v>0</v>
      </c>
      <c r="I12" s="40">
        <f>IF(H12=1,20,IF(H12=2,18,IF(H12=3,17,IF(H12=4,16,IF(H12=5,15,IF(H12=6,14,IF(H12=7,13,IF(H12=8,12,0))))))))</f>
        <v>0</v>
      </c>
      <c r="J12" s="33"/>
      <c r="K12" s="40">
        <f t="shared" si="2"/>
        <v>0</v>
      </c>
      <c r="L12" s="40">
        <f t="shared" si="3"/>
        <v>16</v>
      </c>
    </row>
    <row r="13" spans="1:12" ht="12.75">
      <c r="A13" s="48" t="s">
        <v>16</v>
      </c>
      <c r="B13" s="44" t="s">
        <v>470</v>
      </c>
      <c r="C13" s="44" t="s">
        <v>127</v>
      </c>
      <c r="D13" s="44" t="s">
        <v>423</v>
      </c>
      <c r="E13" s="44">
        <v>1997</v>
      </c>
      <c r="F13" s="33">
        <v>15</v>
      </c>
      <c r="G13" s="40">
        <v>6</v>
      </c>
      <c r="H13" s="33">
        <v>11</v>
      </c>
      <c r="I13" s="40">
        <v>9</v>
      </c>
      <c r="J13" s="33"/>
      <c r="K13" s="40">
        <f t="shared" si="2"/>
        <v>0</v>
      </c>
      <c r="L13" s="40">
        <f t="shared" si="3"/>
        <v>15</v>
      </c>
    </row>
    <row r="14" spans="1:12" ht="12.75">
      <c r="A14" s="48" t="s">
        <v>17</v>
      </c>
      <c r="B14" s="44" t="s">
        <v>471</v>
      </c>
      <c r="C14" s="44" t="s">
        <v>472</v>
      </c>
      <c r="D14" s="44" t="s">
        <v>463</v>
      </c>
      <c r="E14" s="44">
        <v>1998</v>
      </c>
      <c r="F14" s="33">
        <v>16</v>
      </c>
      <c r="G14" s="40">
        <v>6</v>
      </c>
      <c r="H14" s="33">
        <v>12</v>
      </c>
      <c r="I14" s="40">
        <v>8</v>
      </c>
      <c r="J14" s="33"/>
      <c r="K14" s="40">
        <f t="shared" si="2"/>
        <v>0</v>
      </c>
      <c r="L14" s="40">
        <f t="shared" si="3"/>
        <v>14</v>
      </c>
    </row>
    <row r="15" spans="1:12" ht="12.75">
      <c r="A15" s="48" t="s">
        <v>18</v>
      </c>
      <c r="B15" s="44" t="s">
        <v>475</v>
      </c>
      <c r="C15" s="44" t="s">
        <v>226</v>
      </c>
      <c r="D15" s="44" t="s">
        <v>338</v>
      </c>
      <c r="E15" s="44">
        <v>1998</v>
      </c>
      <c r="F15" s="33">
        <v>18</v>
      </c>
      <c r="G15" s="40">
        <v>5</v>
      </c>
      <c r="H15" s="33">
        <v>14</v>
      </c>
      <c r="I15" s="40">
        <v>7</v>
      </c>
      <c r="J15" s="33"/>
      <c r="K15" s="40">
        <f t="shared" si="2"/>
        <v>0</v>
      </c>
      <c r="L15" s="40">
        <f t="shared" si="3"/>
        <v>12</v>
      </c>
    </row>
    <row r="16" spans="1:12" ht="12.75">
      <c r="A16" s="48" t="s">
        <v>20</v>
      </c>
      <c r="B16" s="44" t="s">
        <v>612</v>
      </c>
      <c r="C16" s="44" t="s">
        <v>246</v>
      </c>
      <c r="D16" s="44" t="s">
        <v>613</v>
      </c>
      <c r="E16" s="44">
        <v>1998</v>
      </c>
      <c r="F16" s="33">
        <v>0</v>
      </c>
      <c r="G16" s="40">
        <v>0</v>
      </c>
      <c r="H16" s="33">
        <v>8</v>
      </c>
      <c r="I16" s="40">
        <f>IF(H16=1,20,IF(H16=2,18,IF(H16=3,17,IF(H16=4,16,IF(H16=5,15,IF(H16=6,14,IF(H16=7,13,IF(H16=8,12,0))))))))</f>
        <v>12</v>
      </c>
      <c r="J16" s="33"/>
      <c r="K16" s="40">
        <f t="shared" si="2"/>
        <v>0</v>
      </c>
      <c r="L16" s="40">
        <f t="shared" si="3"/>
        <v>12</v>
      </c>
    </row>
    <row r="17" spans="1:12" ht="12.75">
      <c r="A17" s="48" t="s">
        <v>21</v>
      </c>
      <c r="B17" s="44" t="s">
        <v>461</v>
      </c>
      <c r="C17" s="44" t="s">
        <v>462</v>
      </c>
      <c r="D17" s="44" t="s">
        <v>463</v>
      </c>
      <c r="E17" s="44">
        <v>1998</v>
      </c>
      <c r="F17" s="33">
        <v>9</v>
      </c>
      <c r="G17" s="40">
        <v>11</v>
      </c>
      <c r="H17" s="44">
        <v>0</v>
      </c>
      <c r="I17" s="40">
        <f>IF(H17=1,20,IF(H17=2,18,IF(H17=3,17,IF(H17=4,16,IF(H17=5,15,IF(H17=6,14,IF(H17=7,13,IF(H17=8,12,0))))))))</f>
        <v>0</v>
      </c>
      <c r="J17" s="44"/>
      <c r="K17" s="40">
        <f t="shared" si="2"/>
        <v>0</v>
      </c>
      <c r="L17" s="40">
        <f t="shared" si="3"/>
        <v>11</v>
      </c>
    </row>
    <row r="18" spans="1:12" ht="12.75">
      <c r="A18" s="48" t="s">
        <v>22</v>
      </c>
      <c r="B18" s="44" t="s">
        <v>614</v>
      </c>
      <c r="C18" s="44" t="s">
        <v>615</v>
      </c>
      <c r="D18" s="44" t="s">
        <v>338</v>
      </c>
      <c r="E18" s="44">
        <v>1997</v>
      </c>
      <c r="F18" s="33">
        <v>0</v>
      </c>
      <c r="G18" s="40">
        <v>0</v>
      </c>
      <c r="H18" s="33">
        <v>9</v>
      </c>
      <c r="I18" s="40">
        <v>11</v>
      </c>
      <c r="J18" s="33"/>
      <c r="K18" s="40">
        <f t="shared" si="2"/>
        <v>0</v>
      </c>
      <c r="L18" s="40">
        <f t="shared" si="3"/>
        <v>11</v>
      </c>
    </row>
    <row r="19" spans="1:12" ht="12.75">
      <c r="A19" s="48" t="s">
        <v>23</v>
      </c>
      <c r="B19" s="44" t="s">
        <v>464</v>
      </c>
      <c r="C19" s="44" t="s">
        <v>400</v>
      </c>
      <c r="D19" s="44" t="s">
        <v>353</v>
      </c>
      <c r="E19" s="44">
        <v>1997</v>
      </c>
      <c r="F19" s="33">
        <v>10</v>
      </c>
      <c r="G19" s="40">
        <v>10</v>
      </c>
      <c r="H19" s="33">
        <v>0</v>
      </c>
      <c r="I19" s="40">
        <f>IF(H19=1,20,IF(H19=2,18,IF(H19=3,17,IF(H19=4,16,IF(H19=5,15,IF(H19=6,14,IF(H19=7,13,IF(H19=8,12,0))))))))</f>
        <v>0</v>
      </c>
      <c r="J19" s="33"/>
      <c r="K19" s="40">
        <f t="shared" si="2"/>
        <v>0</v>
      </c>
      <c r="L19" s="40">
        <f t="shared" si="3"/>
        <v>10</v>
      </c>
    </row>
    <row r="20" spans="1:12" ht="12.75">
      <c r="A20" s="48" t="s">
        <v>24</v>
      </c>
      <c r="B20" s="44" t="s">
        <v>453</v>
      </c>
      <c r="C20" s="44" t="s">
        <v>382</v>
      </c>
      <c r="D20" s="44" t="s">
        <v>338</v>
      </c>
      <c r="E20" s="44">
        <v>1998</v>
      </c>
      <c r="F20" s="33">
        <v>21</v>
      </c>
      <c r="G20" s="40">
        <v>4</v>
      </c>
      <c r="H20" s="33">
        <v>15</v>
      </c>
      <c r="I20" s="40">
        <v>6</v>
      </c>
      <c r="J20" s="33"/>
      <c r="K20" s="40">
        <f t="shared" si="2"/>
        <v>0</v>
      </c>
      <c r="L20" s="40">
        <f t="shared" si="3"/>
        <v>10</v>
      </c>
    </row>
    <row r="21" spans="1:12" ht="12.75">
      <c r="A21" s="48" t="s">
        <v>25</v>
      </c>
      <c r="B21" s="44" t="s">
        <v>465</v>
      </c>
      <c r="C21" s="44" t="s">
        <v>466</v>
      </c>
      <c r="D21" s="44" t="s">
        <v>463</v>
      </c>
      <c r="E21" s="44">
        <v>1997</v>
      </c>
      <c r="F21" s="33">
        <v>11</v>
      </c>
      <c r="G21" s="40">
        <v>9</v>
      </c>
      <c r="H21" s="33">
        <v>0</v>
      </c>
      <c r="I21" s="40">
        <f>IF(H21=1,20,IF(H21=2,18,IF(H21=3,17,IF(H21=4,16,IF(H21=5,15,IF(H21=6,14,IF(H21=7,13,IF(H21=8,12,0))))))))</f>
        <v>0</v>
      </c>
      <c r="J21" s="33"/>
      <c r="K21" s="40">
        <f t="shared" si="2"/>
        <v>0</v>
      </c>
      <c r="L21" s="40">
        <f t="shared" si="3"/>
        <v>9</v>
      </c>
    </row>
    <row r="22" spans="1:12" ht="12.75">
      <c r="A22" s="48" t="s">
        <v>26</v>
      </c>
      <c r="B22" s="44" t="s">
        <v>468</v>
      </c>
      <c r="C22" s="44" t="s">
        <v>123</v>
      </c>
      <c r="D22" s="44" t="s">
        <v>341</v>
      </c>
      <c r="E22" s="44">
        <v>1997</v>
      </c>
      <c r="F22" s="33">
        <v>13</v>
      </c>
      <c r="G22" s="40">
        <v>7</v>
      </c>
      <c r="H22" s="33">
        <v>0</v>
      </c>
      <c r="I22" s="40">
        <f>IF(H22=1,20,IF(H22=2,18,IF(H22=3,17,IF(H22=4,16,IF(H22=5,15,IF(H22=6,14,IF(H22=7,13,IF(H22=8,12,0))))))))</f>
        <v>0</v>
      </c>
      <c r="J22" s="33"/>
      <c r="K22" s="40">
        <f t="shared" si="2"/>
        <v>0</v>
      </c>
      <c r="L22" s="40">
        <f t="shared" si="3"/>
        <v>7</v>
      </c>
    </row>
    <row r="23" spans="1:12" ht="12.75">
      <c r="A23" s="48" t="s">
        <v>27</v>
      </c>
      <c r="B23" s="44" t="s">
        <v>469</v>
      </c>
      <c r="C23" s="44" t="s">
        <v>192</v>
      </c>
      <c r="D23" s="44" t="s">
        <v>341</v>
      </c>
      <c r="E23" s="44">
        <v>1998</v>
      </c>
      <c r="F23" s="33">
        <v>14</v>
      </c>
      <c r="G23" s="40">
        <v>7</v>
      </c>
      <c r="H23" s="33">
        <v>0</v>
      </c>
      <c r="I23" s="40">
        <f>IF(H23=1,20,IF(H23=2,18,IF(H23=3,17,IF(H23=4,16,IF(H23=5,15,IF(H23=6,14,IF(H23=7,13,IF(H23=8,12,0))))))))</f>
        <v>0</v>
      </c>
      <c r="J23" s="33"/>
      <c r="K23" s="40">
        <f t="shared" si="2"/>
        <v>0</v>
      </c>
      <c r="L23" s="40">
        <f t="shared" si="3"/>
        <v>7</v>
      </c>
    </row>
    <row r="24" spans="1:12" ht="12.75">
      <c r="A24" s="48" t="s">
        <v>28</v>
      </c>
      <c r="B24" s="44" t="s">
        <v>616</v>
      </c>
      <c r="C24" s="44" t="s">
        <v>278</v>
      </c>
      <c r="D24" s="44" t="s">
        <v>341</v>
      </c>
      <c r="E24" s="44">
        <v>1997</v>
      </c>
      <c r="F24" s="33">
        <v>0</v>
      </c>
      <c r="G24" s="40">
        <v>0</v>
      </c>
      <c r="H24" s="33">
        <v>13</v>
      </c>
      <c r="I24" s="40">
        <v>7</v>
      </c>
      <c r="J24" s="44"/>
      <c r="K24" s="40">
        <f t="shared" si="2"/>
        <v>0</v>
      </c>
      <c r="L24" s="40">
        <f t="shared" si="3"/>
        <v>7</v>
      </c>
    </row>
    <row r="25" spans="1:12" ht="12.75">
      <c r="A25" s="48" t="s">
        <v>29</v>
      </c>
      <c r="B25" s="44" t="s">
        <v>473</v>
      </c>
      <c r="C25" s="44" t="s">
        <v>474</v>
      </c>
      <c r="D25" s="44" t="s">
        <v>463</v>
      </c>
      <c r="E25" s="44">
        <v>1998</v>
      </c>
      <c r="F25" s="33">
        <v>17</v>
      </c>
      <c r="G25" s="40">
        <v>6</v>
      </c>
      <c r="H25" s="33">
        <v>0</v>
      </c>
      <c r="I25" s="40">
        <f>IF(H25=1,20,IF(H25=2,18,IF(H25=3,17,IF(H25=4,16,IF(H25=5,15,IF(H25=6,14,IF(H25=7,13,IF(H25=8,12,0))))))))</f>
        <v>0</v>
      </c>
      <c r="J25" s="33"/>
      <c r="K25" s="40">
        <f t="shared" si="2"/>
        <v>0</v>
      </c>
      <c r="L25" s="40">
        <f t="shared" si="3"/>
        <v>6</v>
      </c>
    </row>
    <row r="26" spans="1:12" ht="12.75">
      <c r="A26" s="48" t="s">
        <v>30</v>
      </c>
      <c r="B26" s="44" t="s">
        <v>476</v>
      </c>
      <c r="C26" s="44" t="s">
        <v>143</v>
      </c>
      <c r="D26" s="44" t="s">
        <v>341</v>
      </c>
      <c r="E26" s="44">
        <v>1997</v>
      </c>
      <c r="F26" s="33">
        <v>19</v>
      </c>
      <c r="G26" s="40">
        <v>5</v>
      </c>
      <c r="H26" s="33">
        <v>0</v>
      </c>
      <c r="I26" s="40">
        <f>IF(H26=1,20,IF(H26=2,18,IF(H26=3,17,IF(H26=4,16,IF(H26=5,15,IF(H26=6,14,IF(H26=7,13,IF(H26=8,12,0))))))))</f>
        <v>0</v>
      </c>
      <c r="J26" s="33"/>
      <c r="K26" s="40">
        <f t="shared" si="2"/>
        <v>0</v>
      </c>
      <c r="L26" s="40">
        <f t="shared" si="3"/>
        <v>5</v>
      </c>
    </row>
    <row r="27" spans="1:12" ht="12.75">
      <c r="A27" s="48" t="s">
        <v>31</v>
      </c>
      <c r="B27" s="44" t="s">
        <v>477</v>
      </c>
      <c r="C27" s="44" t="s">
        <v>318</v>
      </c>
      <c r="D27" s="44" t="s">
        <v>341</v>
      </c>
      <c r="E27" s="44">
        <v>1997</v>
      </c>
      <c r="F27" s="33">
        <v>20</v>
      </c>
      <c r="G27" s="40">
        <v>5</v>
      </c>
      <c r="H27" s="33">
        <v>0</v>
      </c>
      <c r="I27" s="40">
        <f>IF(H27=1,20,IF(H27=2,18,IF(H27=3,17,IF(H27=4,16,IF(H27=5,15,IF(H27=6,14,IF(H27=7,13,IF(H27=8,12,0))))))))</f>
        <v>0</v>
      </c>
      <c r="J27" s="33"/>
      <c r="K27" s="40">
        <f t="shared" si="2"/>
        <v>0</v>
      </c>
      <c r="L27" s="40">
        <f t="shared" si="3"/>
        <v>5</v>
      </c>
    </row>
    <row r="28" spans="1:12" ht="12.75">
      <c r="A28" s="48" t="s">
        <v>32</v>
      </c>
      <c r="B28" s="44" t="s">
        <v>478</v>
      </c>
      <c r="C28" s="44" t="s">
        <v>165</v>
      </c>
      <c r="D28" s="44" t="s">
        <v>341</v>
      </c>
      <c r="E28" s="44">
        <v>1998</v>
      </c>
      <c r="F28" s="33">
        <v>22</v>
      </c>
      <c r="G28" s="40">
        <v>4</v>
      </c>
      <c r="H28" s="33">
        <v>0</v>
      </c>
      <c r="I28" s="40">
        <f>IF(H28=1,20,IF(H28=2,18,IF(H28=3,17,IF(H28=4,16,IF(H28=5,15,IF(H28=6,14,IF(H28=7,13,IF(H28=8,12,0))))))))</f>
        <v>0</v>
      </c>
      <c r="J28" s="33"/>
      <c r="K28" s="40">
        <f t="shared" si="2"/>
        <v>0</v>
      </c>
      <c r="L28" s="40">
        <f t="shared" si="3"/>
        <v>4</v>
      </c>
    </row>
    <row r="29" spans="1:12" ht="12.75">
      <c r="A29" s="48" t="s">
        <v>33</v>
      </c>
      <c r="B29" s="44" t="s">
        <v>479</v>
      </c>
      <c r="C29" s="44" t="s">
        <v>402</v>
      </c>
      <c r="D29" s="44" t="s">
        <v>341</v>
      </c>
      <c r="E29" s="44">
        <v>1998</v>
      </c>
      <c r="F29" s="33">
        <v>23</v>
      </c>
      <c r="G29" s="40">
        <v>4</v>
      </c>
      <c r="H29" s="33">
        <v>0</v>
      </c>
      <c r="I29" s="40">
        <f>IF(H29=1,20,IF(H29=2,18,IF(H29=3,17,IF(H29=4,16,IF(H29=5,15,IF(H29=6,14,IF(H29=7,13,IF(H29=8,12,0))))))))</f>
        <v>0</v>
      </c>
      <c r="J29" s="33"/>
      <c r="K29" s="40">
        <f t="shared" si="2"/>
        <v>0</v>
      </c>
      <c r="L29" s="40">
        <f t="shared" si="3"/>
        <v>4</v>
      </c>
    </row>
    <row r="30" spans="1:12" ht="12.75">
      <c r="A30" s="48" t="s">
        <v>34</v>
      </c>
      <c r="B30" s="44"/>
      <c r="C30" s="44"/>
      <c r="D30" s="44"/>
      <c r="E30" s="44"/>
      <c r="F30" s="33"/>
      <c r="G30" s="40"/>
      <c r="H30" s="33"/>
      <c r="I30" s="40">
        <f aca="true" t="shared" si="4" ref="I30:I67">IF(H30=1,20,IF(H30=2,18,IF(H30=3,17,IF(H30=4,16,IF(H30=5,15,IF(H30=6,14,IF(H30=7,13,IF(H30=8,12,0))))))))</f>
        <v>0</v>
      </c>
      <c r="J30" s="33"/>
      <c r="K30" s="40">
        <f aca="true" t="shared" si="5" ref="K30:K68">IF(J30=1,20,IF(J30=2,18,IF(J30=3,17,IF(J30=4,16,IF(J30=5,15,IF(J30=6,14,IF(J30=7,13,IF(J30=8,12,0))))))))</f>
        <v>0</v>
      </c>
      <c r="L30" s="40">
        <f aca="true" t="shared" si="6" ref="L30:L68">G30+I30+K30</f>
        <v>0</v>
      </c>
    </row>
    <row r="31" spans="1:12" ht="12.75">
      <c r="A31" s="48" t="s">
        <v>35</v>
      </c>
      <c r="B31" s="44"/>
      <c r="C31" s="44"/>
      <c r="D31" s="44"/>
      <c r="E31" s="44"/>
      <c r="F31" s="33"/>
      <c r="G31" s="40"/>
      <c r="H31" s="33"/>
      <c r="I31" s="40">
        <f t="shared" si="4"/>
        <v>0</v>
      </c>
      <c r="J31" s="33"/>
      <c r="K31" s="40">
        <f t="shared" si="5"/>
        <v>0</v>
      </c>
      <c r="L31" s="40">
        <f t="shared" si="6"/>
        <v>0</v>
      </c>
    </row>
    <row r="32" spans="1:12" ht="12.75">
      <c r="A32" s="48" t="s">
        <v>36</v>
      </c>
      <c r="B32" s="44"/>
      <c r="C32" s="44"/>
      <c r="D32" s="44"/>
      <c r="E32" s="44"/>
      <c r="F32" s="33"/>
      <c r="G32" s="40"/>
      <c r="H32" s="33"/>
      <c r="I32" s="40">
        <f t="shared" si="4"/>
        <v>0</v>
      </c>
      <c r="J32" s="33"/>
      <c r="K32" s="40">
        <f t="shared" si="5"/>
        <v>0</v>
      </c>
      <c r="L32" s="40">
        <f t="shared" si="6"/>
        <v>0</v>
      </c>
    </row>
    <row r="33" spans="1:12" ht="12.75">
      <c r="A33" s="48" t="s">
        <v>37</v>
      </c>
      <c r="B33" s="44"/>
      <c r="C33" s="44"/>
      <c r="D33" s="44"/>
      <c r="E33" s="44"/>
      <c r="F33" s="33"/>
      <c r="G33" s="40"/>
      <c r="H33" s="33"/>
      <c r="I33" s="40">
        <f t="shared" si="4"/>
        <v>0</v>
      </c>
      <c r="J33" s="33"/>
      <c r="K33" s="40">
        <f t="shared" si="5"/>
        <v>0</v>
      </c>
      <c r="L33" s="40">
        <f t="shared" si="6"/>
        <v>0</v>
      </c>
    </row>
    <row r="34" spans="1:12" ht="12.75">
      <c r="A34" s="48" t="s">
        <v>38</v>
      </c>
      <c r="B34" s="44"/>
      <c r="C34" s="44"/>
      <c r="D34" s="44"/>
      <c r="E34" s="44"/>
      <c r="F34" s="33"/>
      <c r="G34" s="40"/>
      <c r="H34" s="33"/>
      <c r="I34" s="40">
        <f t="shared" si="4"/>
        <v>0</v>
      </c>
      <c r="J34" s="44"/>
      <c r="K34" s="40">
        <f t="shared" si="5"/>
        <v>0</v>
      </c>
      <c r="L34" s="40">
        <f t="shared" si="6"/>
        <v>0</v>
      </c>
    </row>
    <row r="35" spans="1:12" ht="12.75">
      <c r="A35" s="48" t="s">
        <v>39</v>
      </c>
      <c r="B35" s="44"/>
      <c r="C35" s="44"/>
      <c r="D35" s="44"/>
      <c r="E35" s="44"/>
      <c r="F35" s="33"/>
      <c r="G35" s="40"/>
      <c r="H35" s="33"/>
      <c r="I35" s="40">
        <f t="shared" si="4"/>
        <v>0</v>
      </c>
      <c r="J35" s="44"/>
      <c r="K35" s="40">
        <f t="shared" si="5"/>
        <v>0</v>
      </c>
      <c r="L35" s="40">
        <f t="shared" si="6"/>
        <v>0</v>
      </c>
    </row>
    <row r="36" spans="1:12" ht="12.75">
      <c r="A36" s="48" t="s">
        <v>40</v>
      </c>
      <c r="B36" s="44"/>
      <c r="C36" s="44"/>
      <c r="D36" s="44"/>
      <c r="E36" s="44"/>
      <c r="F36" s="33"/>
      <c r="G36" s="40"/>
      <c r="H36" s="33"/>
      <c r="I36" s="40">
        <f t="shared" si="4"/>
        <v>0</v>
      </c>
      <c r="J36" s="33"/>
      <c r="K36" s="40">
        <f t="shared" si="5"/>
        <v>0</v>
      </c>
      <c r="L36" s="40">
        <f t="shared" si="6"/>
        <v>0</v>
      </c>
    </row>
    <row r="37" spans="1:12" ht="12.75">
      <c r="A37" s="48" t="s">
        <v>41</v>
      </c>
      <c r="B37" s="44"/>
      <c r="C37" s="44"/>
      <c r="D37" s="44"/>
      <c r="E37" s="44"/>
      <c r="F37" s="33"/>
      <c r="G37" s="40"/>
      <c r="H37" s="33"/>
      <c r="I37" s="40">
        <f t="shared" si="4"/>
        <v>0</v>
      </c>
      <c r="J37" s="33"/>
      <c r="K37" s="40">
        <f t="shared" si="5"/>
        <v>0</v>
      </c>
      <c r="L37" s="40">
        <f t="shared" si="6"/>
        <v>0</v>
      </c>
    </row>
    <row r="38" spans="1:12" ht="12.75">
      <c r="A38" s="48" t="s">
        <v>42</v>
      </c>
      <c r="B38" s="44"/>
      <c r="C38" s="44"/>
      <c r="D38" s="44"/>
      <c r="E38" s="44"/>
      <c r="F38" s="33"/>
      <c r="G38" s="40"/>
      <c r="H38" s="33"/>
      <c r="I38" s="40">
        <f t="shared" si="4"/>
        <v>0</v>
      </c>
      <c r="J38" s="33"/>
      <c r="K38" s="40">
        <f t="shared" si="5"/>
        <v>0</v>
      </c>
      <c r="L38" s="40">
        <f t="shared" si="6"/>
        <v>0</v>
      </c>
    </row>
    <row r="39" spans="1:12" ht="12.75">
      <c r="A39" s="48" t="s">
        <v>43</v>
      </c>
      <c r="B39" s="44"/>
      <c r="C39" s="44"/>
      <c r="D39" s="44"/>
      <c r="E39" s="44"/>
      <c r="F39" s="33"/>
      <c r="G39" s="40"/>
      <c r="H39" s="33"/>
      <c r="I39" s="40">
        <f t="shared" si="4"/>
        <v>0</v>
      </c>
      <c r="J39" s="33"/>
      <c r="K39" s="40">
        <f t="shared" si="5"/>
        <v>0</v>
      </c>
      <c r="L39" s="40">
        <f t="shared" si="6"/>
        <v>0</v>
      </c>
    </row>
    <row r="40" spans="1:12" ht="12.75">
      <c r="A40" s="48" t="s">
        <v>44</v>
      </c>
      <c r="B40" s="44"/>
      <c r="C40" s="44"/>
      <c r="D40" s="44"/>
      <c r="E40" s="44"/>
      <c r="F40" s="33"/>
      <c r="G40" s="40"/>
      <c r="H40" s="33"/>
      <c r="I40" s="40">
        <f t="shared" si="4"/>
        <v>0</v>
      </c>
      <c r="J40" s="44"/>
      <c r="K40" s="40">
        <f t="shared" si="5"/>
        <v>0</v>
      </c>
      <c r="L40" s="40">
        <f t="shared" si="6"/>
        <v>0</v>
      </c>
    </row>
    <row r="41" spans="1:12" ht="12.75">
      <c r="A41" s="48" t="s">
        <v>45</v>
      </c>
      <c r="B41" s="44"/>
      <c r="C41" s="44"/>
      <c r="D41" s="44"/>
      <c r="E41" s="44"/>
      <c r="F41" s="33"/>
      <c r="G41" s="40"/>
      <c r="H41" s="33"/>
      <c r="I41" s="40">
        <f t="shared" si="4"/>
        <v>0</v>
      </c>
      <c r="J41" s="33"/>
      <c r="K41" s="40">
        <f t="shared" si="5"/>
        <v>0</v>
      </c>
      <c r="L41" s="40">
        <f t="shared" si="6"/>
        <v>0</v>
      </c>
    </row>
    <row r="42" spans="1:12" ht="12.75">
      <c r="A42" s="48" t="s">
        <v>46</v>
      </c>
      <c r="B42" s="44"/>
      <c r="C42" s="44"/>
      <c r="D42" s="44"/>
      <c r="E42" s="44"/>
      <c r="F42" s="33"/>
      <c r="G42" s="40"/>
      <c r="H42" s="33"/>
      <c r="I42" s="40">
        <f t="shared" si="4"/>
        <v>0</v>
      </c>
      <c r="J42" s="33"/>
      <c r="K42" s="40">
        <f t="shared" si="5"/>
        <v>0</v>
      </c>
      <c r="L42" s="40">
        <f t="shared" si="6"/>
        <v>0</v>
      </c>
    </row>
    <row r="43" spans="1:12" ht="12.75">
      <c r="A43" s="48" t="s">
        <v>47</v>
      </c>
      <c r="B43" s="44"/>
      <c r="C43" s="44"/>
      <c r="D43" s="44"/>
      <c r="E43" s="44"/>
      <c r="F43" s="33"/>
      <c r="G43" s="40"/>
      <c r="H43" s="33"/>
      <c r="I43" s="40">
        <f t="shared" si="4"/>
        <v>0</v>
      </c>
      <c r="J43" s="33"/>
      <c r="K43" s="40">
        <f t="shared" si="5"/>
        <v>0</v>
      </c>
      <c r="L43" s="40">
        <f t="shared" si="6"/>
        <v>0</v>
      </c>
    </row>
    <row r="44" spans="1:12" ht="12.75">
      <c r="A44" s="48" t="s">
        <v>48</v>
      </c>
      <c r="B44" s="44"/>
      <c r="C44" s="44"/>
      <c r="D44" s="44"/>
      <c r="E44" s="44"/>
      <c r="F44" s="33"/>
      <c r="G44" s="40"/>
      <c r="H44" s="33"/>
      <c r="I44" s="40">
        <f t="shared" si="4"/>
        <v>0</v>
      </c>
      <c r="J44" s="33"/>
      <c r="K44" s="40">
        <f t="shared" si="5"/>
        <v>0</v>
      </c>
      <c r="L44" s="40">
        <f t="shared" si="6"/>
        <v>0</v>
      </c>
    </row>
    <row r="45" spans="1:12" ht="12.75">
      <c r="A45" s="48" t="s">
        <v>49</v>
      </c>
      <c r="B45" s="44"/>
      <c r="C45" s="44"/>
      <c r="D45" s="44"/>
      <c r="E45" s="44"/>
      <c r="F45" s="33"/>
      <c r="G45" s="40"/>
      <c r="H45" s="33"/>
      <c r="I45" s="40">
        <f t="shared" si="4"/>
        <v>0</v>
      </c>
      <c r="J45" s="33"/>
      <c r="K45" s="40">
        <f t="shared" si="5"/>
        <v>0</v>
      </c>
      <c r="L45" s="40">
        <f t="shared" si="6"/>
        <v>0</v>
      </c>
    </row>
    <row r="46" spans="1:12" ht="12.75">
      <c r="A46" s="48" t="s">
        <v>50</v>
      </c>
      <c r="B46" s="44"/>
      <c r="C46" s="44"/>
      <c r="D46" s="44"/>
      <c r="E46" s="44"/>
      <c r="F46" s="33"/>
      <c r="G46" s="40"/>
      <c r="H46" s="33"/>
      <c r="I46" s="40">
        <f t="shared" si="4"/>
        <v>0</v>
      </c>
      <c r="J46" s="33"/>
      <c r="K46" s="40">
        <f t="shared" si="5"/>
        <v>0</v>
      </c>
      <c r="L46" s="40">
        <f t="shared" si="6"/>
        <v>0</v>
      </c>
    </row>
    <row r="47" spans="1:12" ht="12.75">
      <c r="A47" s="48" t="s">
        <v>59</v>
      </c>
      <c r="B47" s="44"/>
      <c r="C47" s="44"/>
      <c r="D47" s="44"/>
      <c r="E47" s="44"/>
      <c r="F47" s="33"/>
      <c r="G47" s="40"/>
      <c r="H47" s="33"/>
      <c r="I47" s="40">
        <f t="shared" si="4"/>
        <v>0</v>
      </c>
      <c r="J47" s="33"/>
      <c r="K47" s="40">
        <f t="shared" si="5"/>
        <v>0</v>
      </c>
      <c r="L47" s="40">
        <f t="shared" si="6"/>
        <v>0</v>
      </c>
    </row>
    <row r="48" spans="1:12" ht="12.75">
      <c r="A48" s="48" t="s">
        <v>60</v>
      </c>
      <c r="B48" s="44"/>
      <c r="C48" s="44"/>
      <c r="D48" s="44"/>
      <c r="E48" s="44"/>
      <c r="F48" s="33"/>
      <c r="G48" s="40"/>
      <c r="H48" s="44"/>
      <c r="I48" s="40">
        <f t="shared" si="4"/>
        <v>0</v>
      </c>
      <c r="J48" s="44"/>
      <c r="K48" s="40">
        <f t="shared" si="5"/>
        <v>0</v>
      </c>
      <c r="L48" s="40">
        <f t="shared" si="6"/>
        <v>0</v>
      </c>
    </row>
    <row r="49" spans="1:12" ht="12.75">
      <c r="A49" s="48" t="s">
        <v>61</v>
      </c>
      <c r="B49" s="44"/>
      <c r="C49" s="44"/>
      <c r="D49" s="44"/>
      <c r="E49" s="44"/>
      <c r="F49" s="33"/>
      <c r="G49" s="40"/>
      <c r="H49" s="33"/>
      <c r="I49" s="40">
        <f t="shared" si="4"/>
        <v>0</v>
      </c>
      <c r="J49" s="44"/>
      <c r="K49" s="40">
        <f t="shared" si="5"/>
        <v>0</v>
      </c>
      <c r="L49" s="40">
        <f t="shared" si="6"/>
        <v>0</v>
      </c>
    </row>
    <row r="50" spans="1:12" ht="12.75">
      <c r="A50" s="48" t="s">
        <v>62</v>
      </c>
      <c r="B50" s="44"/>
      <c r="C50" s="44"/>
      <c r="D50" s="44"/>
      <c r="E50" s="44"/>
      <c r="F50" s="33"/>
      <c r="G50" s="40"/>
      <c r="H50" s="33"/>
      <c r="I50" s="40">
        <f t="shared" si="4"/>
        <v>0</v>
      </c>
      <c r="J50" s="33"/>
      <c r="K50" s="40">
        <f t="shared" si="5"/>
        <v>0</v>
      </c>
      <c r="L50" s="40">
        <f t="shared" si="6"/>
        <v>0</v>
      </c>
    </row>
    <row r="51" spans="1:12" ht="12.75">
      <c r="A51" s="48" t="s">
        <v>63</v>
      </c>
      <c r="B51" s="44"/>
      <c r="C51" s="44"/>
      <c r="D51" s="44"/>
      <c r="E51" s="44"/>
      <c r="F51" s="33"/>
      <c r="G51" s="40"/>
      <c r="H51" s="33"/>
      <c r="I51" s="40">
        <f t="shared" si="4"/>
        <v>0</v>
      </c>
      <c r="J51" s="33"/>
      <c r="K51" s="40">
        <f t="shared" si="5"/>
        <v>0</v>
      </c>
      <c r="L51" s="40">
        <f t="shared" si="6"/>
        <v>0</v>
      </c>
    </row>
    <row r="52" spans="1:12" ht="12.75">
      <c r="A52" s="48" t="s">
        <v>64</v>
      </c>
      <c r="B52" s="44"/>
      <c r="C52" s="44"/>
      <c r="D52" s="44"/>
      <c r="E52" s="44"/>
      <c r="F52" s="33"/>
      <c r="G52" s="40"/>
      <c r="H52" s="33"/>
      <c r="I52" s="40">
        <f t="shared" si="4"/>
        <v>0</v>
      </c>
      <c r="J52" s="33"/>
      <c r="K52" s="40">
        <f t="shared" si="5"/>
        <v>0</v>
      </c>
      <c r="L52" s="40">
        <f t="shared" si="6"/>
        <v>0</v>
      </c>
    </row>
    <row r="53" spans="1:12" ht="12.75">
      <c r="A53" s="48" t="s">
        <v>65</v>
      </c>
      <c r="B53" s="44"/>
      <c r="C53" s="44"/>
      <c r="D53" s="44"/>
      <c r="E53" s="44"/>
      <c r="F53" s="33"/>
      <c r="G53" s="40"/>
      <c r="H53" s="33"/>
      <c r="I53" s="40">
        <f t="shared" si="4"/>
        <v>0</v>
      </c>
      <c r="J53" s="33"/>
      <c r="K53" s="40">
        <f t="shared" si="5"/>
        <v>0</v>
      </c>
      <c r="L53" s="40">
        <f t="shared" si="6"/>
        <v>0</v>
      </c>
    </row>
    <row r="54" spans="1:12" ht="12.75">
      <c r="A54" s="48" t="s">
        <v>66</v>
      </c>
      <c r="B54" s="44"/>
      <c r="C54" s="44"/>
      <c r="D54" s="44"/>
      <c r="E54" s="44"/>
      <c r="F54" s="33"/>
      <c r="G54" s="40"/>
      <c r="H54" s="33"/>
      <c r="I54" s="40">
        <f t="shared" si="4"/>
        <v>0</v>
      </c>
      <c r="J54" s="33"/>
      <c r="K54" s="40">
        <f t="shared" si="5"/>
        <v>0</v>
      </c>
      <c r="L54" s="40">
        <f t="shared" si="6"/>
        <v>0</v>
      </c>
    </row>
    <row r="55" spans="1:12" ht="12.75">
      <c r="A55" s="48" t="s">
        <v>67</v>
      </c>
      <c r="B55" s="44"/>
      <c r="C55" s="44"/>
      <c r="D55" s="44"/>
      <c r="E55" s="44"/>
      <c r="F55" s="33"/>
      <c r="G55" s="40"/>
      <c r="H55" s="33"/>
      <c r="I55" s="40">
        <f t="shared" si="4"/>
        <v>0</v>
      </c>
      <c r="J55" s="33"/>
      <c r="K55" s="40">
        <f t="shared" si="5"/>
        <v>0</v>
      </c>
      <c r="L55" s="40">
        <f t="shared" si="6"/>
        <v>0</v>
      </c>
    </row>
    <row r="56" spans="1:12" ht="12.75">
      <c r="A56" s="48" t="s">
        <v>68</v>
      </c>
      <c r="B56" s="44"/>
      <c r="C56" s="44"/>
      <c r="D56" s="44"/>
      <c r="E56" s="44"/>
      <c r="F56" s="33"/>
      <c r="G56" s="40"/>
      <c r="H56" s="33"/>
      <c r="I56" s="40">
        <f t="shared" si="4"/>
        <v>0</v>
      </c>
      <c r="J56" s="44"/>
      <c r="K56" s="40">
        <f t="shared" si="5"/>
        <v>0</v>
      </c>
      <c r="L56" s="40">
        <f t="shared" si="6"/>
        <v>0</v>
      </c>
    </row>
    <row r="57" spans="1:12" ht="12.75">
      <c r="A57" s="48" t="s">
        <v>69</v>
      </c>
      <c r="B57" s="44"/>
      <c r="C57" s="44"/>
      <c r="D57" s="44"/>
      <c r="E57" s="44"/>
      <c r="F57" s="33"/>
      <c r="G57" s="40"/>
      <c r="H57" s="33"/>
      <c r="I57" s="40">
        <f t="shared" si="4"/>
        <v>0</v>
      </c>
      <c r="J57" s="44"/>
      <c r="K57" s="40">
        <f t="shared" si="5"/>
        <v>0</v>
      </c>
      <c r="L57" s="40">
        <f t="shared" si="6"/>
        <v>0</v>
      </c>
    </row>
    <row r="58" spans="1:12" ht="12.75">
      <c r="A58" s="48" t="s">
        <v>70</v>
      </c>
      <c r="B58" s="44"/>
      <c r="C58" s="44"/>
      <c r="D58" s="44"/>
      <c r="E58" s="44"/>
      <c r="F58" s="33"/>
      <c r="G58" s="40"/>
      <c r="H58" s="33"/>
      <c r="I58" s="40">
        <f t="shared" si="4"/>
        <v>0</v>
      </c>
      <c r="J58" s="44"/>
      <c r="K58" s="40">
        <f t="shared" si="5"/>
        <v>0</v>
      </c>
      <c r="L58" s="40">
        <f t="shared" si="6"/>
        <v>0</v>
      </c>
    </row>
    <row r="59" spans="1:12" ht="12.75">
      <c r="A59" s="48" t="s">
        <v>71</v>
      </c>
      <c r="B59" s="44"/>
      <c r="C59" s="44"/>
      <c r="D59" s="44"/>
      <c r="E59" s="44"/>
      <c r="F59" s="33"/>
      <c r="G59" s="40"/>
      <c r="H59" s="33"/>
      <c r="I59" s="40">
        <f t="shared" si="4"/>
        <v>0</v>
      </c>
      <c r="J59" s="44"/>
      <c r="K59" s="40">
        <f t="shared" si="5"/>
        <v>0</v>
      </c>
      <c r="L59" s="40">
        <f t="shared" si="6"/>
        <v>0</v>
      </c>
    </row>
    <row r="60" spans="1:12" ht="12.75">
      <c r="A60" s="48" t="s">
        <v>72</v>
      </c>
      <c r="B60" s="44"/>
      <c r="C60" s="44"/>
      <c r="D60" s="44"/>
      <c r="E60" s="44"/>
      <c r="F60" s="33"/>
      <c r="G60" s="40"/>
      <c r="H60" s="33"/>
      <c r="I60" s="40">
        <f t="shared" si="4"/>
        <v>0</v>
      </c>
      <c r="J60" s="44"/>
      <c r="K60" s="40">
        <f t="shared" si="5"/>
        <v>0</v>
      </c>
      <c r="L60" s="40">
        <f t="shared" si="6"/>
        <v>0</v>
      </c>
    </row>
    <row r="61" spans="1:12" ht="12.75">
      <c r="A61" s="48" t="s">
        <v>73</v>
      </c>
      <c r="B61" s="44"/>
      <c r="C61" s="44"/>
      <c r="D61" s="44"/>
      <c r="E61" s="44"/>
      <c r="F61" s="33"/>
      <c r="G61" s="40"/>
      <c r="H61" s="33"/>
      <c r="I61" s="40">
        <f t="shared" si="4"/>
        <v>0</v>
      </c>
      <c r="J61" s="44"/>
      <c r="K61" s="40">
        <f t="shared" si="5"/>
        <v>0</v>
      </c>
      <c r="L61" s="40">
        <f t="shared" si="6"/>
        <v>0</v>
      </c>
    </row>
    <row r="62" spans="1:12" ht="12.75">
      <c r="A62" s="48" t="s">
        <v>74</v>
      </c>
      <c r="B62" s="44"/>
      <c r="C62" s="44"/>
      <c r="D62" s="44"/>
      <c r="E62" s="44"/>
      <c r="F62" s="33"/>
      <c r="G62" s="40"/>
      <c r="H62" s="33"/>
      <c r="I62" s="40">
        <f t="shared" si="4"/>
        <v>0</v>
      </c>
      <c r="J62" s="44"/>
      <c r="K62" s="40">
        <f t="shared" si="5"/>
        <v>0</v>
      </c>
      <c r="L62" s="40">
        <f t="shared" si="6"/>
        <v>0</v>
      </c>
    </row>
    <row r="63" spans="1:12" ht="12.75">
      <c r="A63" s="48" t="s">
        <v>75</v>
      </c>
      <c r="B63" s="44"/>
      <c r="C63" s="44"/>
      <c r="D63" s="44"/>
      <c r="E63" s="44"/>
      <c r="F63" s="33"/>
      <c r="G63" s="40"/>
      <c r="H63" s="33"/>
      <c r="I63" s="40">
        <f t="shared" si="4"/>
        <v>0</v>
      </c>
      <c r="J63" s="44"/>
      <c r="K63" s="40">
        <f t="shared" si="5"/>
        <v>0</v>
      </c>
      <c r="L63" s="40">
        <f t="shared" si="6"/>
        <v>0</v>
      </c>
    </row>
    <row r="64" spans="1:12" ht="12.75">
      <c r="A64" s="48" t="s">
        <v>76</v>
      </c>
      <c r="B64" s="44"/>
      <c r="C64" s="44"/>
      <c r="D64" s="44"/>
      <c r="E64" s="44"/>
      <c r="F64" s="33"/>
      <c r="G64" s="40"/>
      <c r="H64" s="33"/>
      <c r="I64" s="40">
        <f t="shared" si="4"/>
        <v>0</v>
      </c>
      <c r="J64" s="33"/>
      <c r="K64" s="40">
        <f t="shared" si="5"/>
        <v>0</v>
      </c>
      <c r="L64" s="40">
        <f t="shared" si="6"/>
        <v>0</v>
      </c>
    </row>
    <row r="65" spans="1:12" ht="12.75">
      <c r="A65" s="48" t="s">
        <v>77</v>
      </c>
      <c r="B65" s="44"/>
      <c r="C65" s="44"/>
      <c r="D65" s="44"/>
      <c r="E65" s="44"/>
      <c r="F65" s="33"/>
      <c r="G65" s="40"/>
      <c r="H65" s="33"/>
      <c r="I65" s="40">
        <f t="shared" si="4"/>
        <v>0</v>
      </c>
      <c r="J65" s="33"/>
      <c r="K65" s="40">
        <f t="shared" si="5"/>
        <v>0</v>
      </c>
      <c r="L65" s="40">
        <f t="shared" si="6"/>
        <v>0</v>
      </c>
    </row>
    <row r="66" spans="1:12" ht="12.75">
      <c r="A66" s="48" t="s">
        <v>78</v>
      </c>
      <c r="B66" s="44"/>
      <c r="C66" s="44"/>
      <c r="D66" s="44"/>
      <c r="E66" s="44"/>
      <c r="F66" s="33"/>
      <c r="G66" s="40"/>
      <c r="H66" s="33"/>
      <c r="I66" s="40">
        <f t="shared" si="4"/>
        <v>0</v>
      </c>
      <c r="J66" s="33"/>
      <c r="K66" s="40">
        <f t="shared" si="5"/>
        <v>0</v>
      </c>
      <c r="L66" s="40">
        <f t="shared" si="6"/>
        <v>0</v>
      </c>
    </row>
    <row r="67" spans="1:12" ht="12.75">
      <c r="A67" s="48" t="s">
        <v>79</v>
      </c>
      <c r="B67" s="44"/>
      <c r="C67" s="44"/>
      <c r="D67" s="44"/>
      <c r="E67" s="44"/>
      <c r="F67" s="33"/>
      <c r="G67" s="40"/>
      <c r="H67" s="33"/>
      <c r="I67" s="40">
        <f t="shared" si="4"/>
        <v>0</v>
      </c>
      <c r="J67" s="33"/>
      <c r="K67" s="40">
        <f t="shared" si="5"/>
        <v>0</v>
      </c>
      <c r="L67" s="40">
        <f t="shared" si="6"/>
        <v>0</v>
      </c>
    </row>
    <row r="68" spans="1:12" ht="12.75">
      <c r="A68" s="48" t="s">
        <v>80</v>
      </c>
      <c r="B68" s="44"/>
      <c r="C68" s="44"/>
      <c r="D68" s="44"/>
      <c r="E68" s="44"/>
      <c r="F68" s="33"/>
      <c r="G68" s="40"/>
      <c r="H68" s="33"/>
      <c r="I68" s="40">
        <f aca="true" t="shared" si="7" ref="I68:I78">IF(H68=1,20,IF(H68=2,18,IF(H68=3,17,IF(H68=4,16,IF(H68=5,15,IF(H68=6,14,IF(H68=7,13,IF(H68=8,12,0))))))))</f>
        <v>0</v>
      </c>
      <c r="J68" s="33"/>
      <c r="K68" s="40">
        <f t="shared" si="5"/>
        <v>0</v>
      </c>
      <c r="L68" s="40">
        <f t="shared" si="6"/>
        <v>0</v>
      </c>
    </row>
    <row r="69" spans="1:12" ht="12.75">
      <c r="A69" s="48" t="s">
        <v>81</v>
      </c>
      <c r="B69" s="44"/>
      <c r="C69" s="44"/>
      <c r="D69" s="44"/>
      <c r="E69" s="44"/>
      <c r="F69" s="33"/>
      <c r="G69" s="40"/>
      <c r="H69" s="33"/>
      <c r="I69" s="40">
        <f t="shared" si="7"/>
        <v>0</v>
      </c>
      <c r="J69" s="33"/>
      <c r="K69" s="40">
        <f aca="true" t="shared" si="8" ref="K69:K78">IF(J69=1,20,IF(J69=2,18,IF(J69=3,17,IF(J69=4,16,IF(J69=5,15,IF(J69=6,14,IF(J69=7,13,IF(J69=8,12,0))))))))</f>
        <v>0</v>
      </c>
      <c r="L69" s="40">
        <f aca="true" t="shared" si="9" ref="L69:L78">G69+I69+K69</f>
        <v>0</v>
      </c>
    </row>
    <row r="70" spans="1:12" ht="12.75">
      <c r="A70" s="48" t="s">
        <v>82</v>
      </c>
      <c r="B70" s="44"/>
      <c r="C70" s="44"/>
      <c r="D70" s="44"/>
      <c r="E70" s="44"/>
      <c r="F70" s="33"/>
      <c r="G70" s="40"/>
      <c r="H70" s="33"/>
      <c r="I70" s="40">
        <f t="shared" si="7"/>
        <v>0</v>
      </c>
      <c r="J70" s="33"/>
      <c r="K70" s="40">
        <f t="shared" si="8"/>
        <v>0</v>
      </c>
      <c r="L70" s="40">
        <f t="shared" si="9"/>
        <v>0</v>
      </c>
    </row>
    <row r="71" spans="1:12" ht="12.75">
      <c r="A71" s="48" t="s">
        <v>83</v>
      </c>
      <c r="B71" s="44"/>
      <c r="C71" s="44"/>
      <c r="D71" s="44"/>
      <c r="E71" s="44"/>
      <c r="F71" s="33"/>
      <c r="G71" s="40"/>
      <c r="H71" s="33"/>
      <c r="I71" s="40">
        <f t="shared" si="7"/>
        <v>0</v>
      </c>
      <c r="J71" s="33"/>
      <c r="K71" s="40">
        <f t="shared" si="8"/>
        <v>0</v>
      </c>
      <c r="L71" s="40">
        <f t="shared" si="9"/>
        <v>0</v>
      </c>
    </row>
    <row r="72" spans="1:12" ht="12.75">
      <c r="A72" s="48" t="s">
        <v>84</v>
      </c>
      <c r="B72" s="44"/>
      <c r="C72" s="44"/>
      <c r="D72" s="44"/>
      <c r="E72" s="44"/>
      <c r="F72" s="33"/>
      <c r="G72" s="40"/>
      <c r="H72" s="33"/>
      <c r="I72" s="40">
        <f t="shared" si="7"/>
        <v>0</v>
      </c>
      <c r="J72" s="44"/>
      <c r="K72" s="40">
        <f t="shared" si="8"/>
        <v>0</v>
      </c>
      <c r="L72" s="40">
        <f t="shared" si="9"/>
        <v>0</v>
      </c>
    </row>
    <row r="73" spans="1:12" ht="12.75">
      <c r="A73" s="48" t="s">
        <v>85</v>
      </c>
      <c r="B73" s="44"/>
      <c r="C73" s="44"/>
      <c r="D73" s="44"/>
      <c r="E73" s="44"/>
      <c r="F73" s="33"/>
      <c r="G73" s="40"/>
      <c r="H73" s="33"/>
      <c r="I73" s="40">
        <f t="shared" si="7"/>
        <v>0</v>
      </c>
      <c r="J73" s="33"/>
      <c r="K73" s="40">
        <f t="shared" si="8"/>
        <v>0</v>
      </c>
      <c r="L73" s="40">
        <f t="shared" si="9"/>
        <v>0</v>
      </c>
    </row>
    <row r="74" spans="1:12" ht="12.75">
      <c r="A74" s="48" t="s">
        <v>86</v>
      </c>
      <c r="B74" s="44"/>
      <c r="C74" s="44"/>
      <c r="D74" s="44"/>
      <c r="E74" s="44"/>
      <c r="F74" s="33"/>
      <c r="G74" s="40"/>
      <c r="H74" s="33"/>
      <c r="I74" s="40">
        <f t="shared" si="7"/>
        <v>0</v>
      </c>
      <c r="J74" s="44"/>
      <c r="K74" s="40">
        <f t="shared" si="8"/>
        <v>0</v>
      </c>
      <c r="L74" s="40">
        <f t="shared" si="9"/>
        <v>0</v>
      </c>
    </row>
    <row r="75" spans="1:12" ht="12.75">
      <c r="A75" s="48" t="s">
        <v>87</v>
      </c>
      <c r="B75" s="44"/>
      <c r="C75" s="44"/>
      <c r="D75" s="44"/>
      <c r="E75" s="44"/>
      <c r="F75" s="33"/>
      <c r="G75" s="40"/>
      <c r="H75" s="33"/>
      <c r="I75" s="40">
        <f t="shared" si="7"/>
        <v>0</v>
      </c>
      <c r="J75" s="44"/>
      <c r="K75" s="40">
        <f t="shared" si="8"/>
        <v>0</v>
      </c>
      <c r="L75" s="40">
        <f t="shared" si="9"/>
        <v>0</v>
      </c>
    </row>
    <row r="76" spans="1:12" ht="12.75">
      <c r="A76" s="48" t="s">
        <v>88</v>
      </c>
      <c r="B76" s="44"/>
      <c r="C76" s="44"/>
      <c r="D76" s="44"/>
      <c r="E76" s="44"/>
      <c r="F76" s="33"/>
      <c r="G76" s="40"/>
      <c r="H76" s="33"/>
      <c r="I76" s="40">
        <f t="shared" si="7"/>
        <v>0</v>
      </c>
      <c r="J76" s="44"/>
      <c r="K76" s="40">
        <f t="shared" si="8"/>
        <v>0</v>
      </c>
      <c r="L76" s="40">
        <f t="shared" si="9"/>
        <v>0</v>
      </c>
    </row>
    <row r="77" spans="1:12" ht="12.75">
      <c r="A77" s="48" t="s">
        <v>89</v>
      </c>
      <c r="B77" s="44"/>
      <c r="C77" s="44"/>
      <c r="D77" s="44"/>
      <c r="E77" s="44"/>
      <c r="F77" s="33"/>
      <c r="G77" s="40"/>
      <c r="H77" s="33"/>
      <c r="I77" s="40">
        <f t="shared" si="7"/>
        <v>0</v>
      </c>
      <c r="J77" s="44"/>
      <c r="K77" s="40">
        <f t="shared" si="8"/>
        <v>0</v>
      </c>
      <c r="L77" s="40">
        <f t="shared" si="9"/>
        <v>0</v>
      </c>
    </row>
    <row r="78" spans="1:12" ht="12.75">
      <c r="A78" s="48" t="s">
        <v>90</v>
      </c>
      <c r="B78" s="44"/>
      <c r="C78" s="44"/>
      <c r="D78" s="44"/>
      <c r="E78" s="44"/>
      <c r="F78" s="33"/>
      <c r="G78" s="40"/>
      <c r="H78" s="33"/>
      <c r="I78" s="40">
        <f t="shared" si="7"/>
        <v>0</v>
      </c>
      <c r="J78" s="44"/>
      <c r="K78" s="40">
        <f t="shared" si="8"/>
        <v>0</v>
      </c>
      <c r="L78" s="40">
        <f t="shared" si="9"/>
        <v>0</v>
      </c>
    </row>
  </sheetData>
  <mergeCells count="8">
    <mergeCell ref="J2:K2"/>
    <mergeCell ref="L2:L3"/>
    <mergeCell ref="F2:G2"/>
    <mergeCell ref="H2:I2"/>
    <mergeCell ref="A2:A3"/>
    <mergeCell ref="B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N16" sqref="N16"/>
    </sheetView>
  </sheetViews>
  <sheetFormatPr defaultColWidth="9.00390625" defaultRowHeight="12.75"/>
  <cols>
    <col min="1" max="1" width="4.25390625" style="0" customWidth="1"/>
    <col min="2" max="2" width="17.125" style="0" customWidth="1"/>
    <col min="3" max="3" width="11.00390625" style="11" customWidth="1"/>
    <col min="4" max="4" width="12.125" style="0" customWidth="1"/>
    <col min="5" max="5" width="4.875" style="0" customWidth="1"/>
    <col min="6" max="6" width="3.75390625" style="0" customWidth="1"/>
    <col min="7" max="7" width="4.00390625" style="0" customWidth="1"/>
    <col min="8" max="8" width="3.75390625" style="0" customWidth="1"/>
    <col min="9" max="9" width="3.375" style="0" customWidth="1"/>
    <col min="10" max="10" width="3.75390625" style="0" customWidth="1"/>
    <col min="11" max="11" width="3.875" style="0" customWidth="1"/>
    <col min="12" max="12" width="9.75390625" style="20" customWidth="1"/>
    <col min="13" max="13" width="13.625" style="0" customWidth="1"/>
  </cols>
  <sheetData>
    <row r="1" spans="1:12" ht="15.75">
      <c r="A1" s="44"/>
      <c r="B1" s="53" t="s">
        <v>57</v>
      </c>
      <c r="C1" s="58" t="s">
        <v>109</v>
      </c>
      <c r="D1" s="44"/>
      <c r="E1" s="44"/>
      <c r="F1" s="44"/>
      <c r="G1" s="44"/>
      <c r="H1" s="44"/>
      <c r="I1" s="44"/>
      <c r="J1" s="44"/>
      <c r="K1" s="44"/>
      <c r="L1" s="42"/>
    </row>
    <row r="2" spans="1:13" ht="12.75" customHeight="1">
      <c r="A2" s="88" t="s">
        <v>5</v>
      </c>
      <c r="B2" s="88" t="s">
        <v>0</v>
      </c>
      <c r="C2" s="88"/>
      <c r="D2" s="88" t="s">
        <v>1</v>
      </c>
      <c r="E2" s="88" t="s">
        <v>55</v>
      </c>
      <c r="F2" s="85" t="s">
        <v>2</v>
      </c>
      <c r="G2" s="85"/>
      <c r="H2" s="85" t="s">
        <v>3</v>
      </c>
      <c r="I2" s="85"/>
      <c r="J2" s="85" t="s">
        <v>4</v>
      </c>
      <c r="K2" s="85"/>
      <c r="L2" s="94" t="s">
        <v>6</v>
      </c>
      <c r="M2" s="6"/>
    </row>
    <row r="3" spans="1:13" ht="25.5">
      <c r="A3" s="88"/>
      <c r="B3" s="88"/>
      <c r="C3" s="88"/>
      <c r="D3" s="88"/>
      <c r="E3" s="88"/>
      <c r="F3" s="46" t="s">
        <v>52</v>
      </c>
      <c r="G3" s="46" t="s">
        <v>51</v>
      </c>
      <c r="H3" s="46" t="s">
        <v>52</v>
      </c>
      <c r="I3" s="46" t="s">
        <v>51</v>
      </c>
      <c r="J3" s="46" t="s">
        <v>52</v>
      </c>
      <c r="K3" s="46" t="s">
        <v>51</v>
      </c>
      <c r="L3" s="94"/>
      <c r="M3" s="5"/>
    </row>
    <row r="4" spans="1:12" ht="12.75" customHeight="1">
      <c r="A4" s="59" t="s">
        <v>7</v>
      </c>
      <c r="B4" s="60" t="s">
        <v>482</v>
      </c>
      <c r="C4" s="60" t="s">
        <v>483</v>
      </c>
      <c r="D4" s="60" t="s">
        <v>481</v>
      </c>
      <c r="E4" s="60">
        <v>1994</v>
      </c>
      <c r="F4" s="60">
        <v>2</v>
      </c>
      <c r="G4" s="61">
        <f>IF(F4=1,20,IF(F4=2,18,IF(F4=3,17,IF(F4=4,16,IF(F4=5,15,IF(F4=6,14,IF(F4=7,13,IF(F4=8,12,0))))))))</f>
        <v>18</v>
      </c>
      <c r="H4" s="60">
        <v>1</v>
      </c>
      <c r="I4" s="61">
        <v>20</v>
      </c>
      <c r="J4" s="60"/>
      <c r="K4" s="61">
        <f aca="true" t="shared" si="0" ref="K4:K44">IF(J4=1,20,IF(J4=2,18,IF(J4=3,17,IF(J4=4,16,IF(J4=5,15,IF(J4=6,14,IF(J4=7,13,IF(J4=8,12,0))))))))</f>
        <v>0</v>
      </c>
      <c r="L4" s="61">
        <f aca="true" t="shared" si="1" ref="L4:L44">G4+I4+K4</f>
        <v>38</v>
      </c>
    </row>
    <row r="5" spans="1:12" ht="12.75">
      <c r="A5" s="59" t="s">
        <v>8</v>
      </c>
      <c r="B5" s="60" t="s">
        <v>480</v>
      </c>
      <c r="C5" s="60" t="s">
        <v>161</v>
      </c>
      <c r="D5" s="60" t="s">
        <v>481</v>
      </c>
      <c r="E5" s="60">
        <v>1994</v>
      </c>
      <c r="F5" s="60">
        <v>1</v>
      </c>
      <c r="G5" s="61">
        <f>IF(F5=1,20,IF(F5=2,18,IF(F5=3,17,IF(F5=4,16,IF(F5=5,15,IF(F5=6,14,IF(F5=7,13,IF(F5=8,12,0))))))))</f>
        <v>20</v>
      </c>
      <c r="H5" s="60">
        <v>5</v>
      </c>
      <c r="I5" s="61">
        <v>15</v>
      </c>
      <c r="J5" s="60"/>
      <c r="K5" s="61">
        <f t="shared" si="0"/>
        <v>0</v>
      </c>
      <c r="L5" s="61">
        <f t="shared" si="1"/>
        <v>35</v>
      </c>
    </row>
    <row r="6" spans="1:12" ht="12.75" customHeight="1">
      <c r="A6" s="59" t="s">
        <v>9</v>
      </c>
      <c r="B6" s="60" t="s">
        <v>484</v>
      </c>
      <c r="C6" s="60" t="s">
        <v>420</v>
      </c>
      <c r="D6" s="60" t="s">
        <v>481</v>
      </c>
      <c r="E6" s="60">
        <v>1994</v>
      </c>
      <c r="F6" s="60">
        <v>3</v>
      </c>
      <c r="G6" s="61">
        <f>IF(F6=1,20,IF(F6=2,18,IF(F6=3,17,IF(F6=4,16,IF(F6=5,15,IF(F6=6,14,IF(F6=7,13,IF(F6=8,12,0))))))))</f>
        <v>17</v>
      </c>
      <c r="H6" s="60">
        <v>3</v>
      </c>
      <c r="I6" s="61">
        <f>IF(H6=1,20,IF(H6=2,18,IF(H6=3,17,IF(H6=4,16,IF(H6=5,15,IF(H6=6,14,IF(H6=7,13,IF(H6=8,12,0))))))))</f>
        <v>17</v>
      </c>
      <c r="J6" s="60"/>
      <c r="K6" s="61">
        <f t="shared" si="0"/>
        <v>0</v>
      </c>
      <c r="L6" s="61">
        <f t="shared" si="1"/>
        <v>34</v>
      </c>
    </row>
    <row r="7" spans="1:12" ht="12.75">
      <c r="A7" s="59" t="s">
        <v>10</v>
      </c>
      <c r="B7" s="60" t="s">
        <v>488</v>
      </c>
      <c r="C7" s="60" t="s">
        <v>436</v>
      </c>
      <c r="D7" s="60" t="s">
        <v>489</v>
      </c>
      <c r="E7" s="60">
        <v>1995</v>
      </c>
      <c r="F7" s="60">
        <v>6</v>
      </c>
      <c r="G7" s="61">
        <f>IF(F7=1,20,IF(F7=2,18,IF(F7=3,17,IF(F7=4,16,IF(F7=5,15,IF(F7=6,14,IF(F7=7,13,IF(F7=8,12,0))))))))</f>
        <v>14</v>
      </c>
      <c r="H7" s="60">
        <v>4</v>
      </c>
      <c r="I7" s="61">
        <f>IF(H7=1,20,IF(H7=2,18,IF(H7=3,17,IF(H7=4,16,IF(H7=5,15,IF(H7=6,14,IF(H7=7,13,IF(H7=8,12,0))))))))</f>
        <v>16</v>
      </c>
      <c r="J7" s="60"/>
      <c r="K7" s="61">
        <f t="shared" si="0"/>
        <v>0</v>
      </c>
      <c r="L7" s="61">
        <f t="shared" si="1"/>
        <v>30</v>
      </c>
    </row>
    <row r="8" spans="1:12" ht="12.75" customHeight="1">
      <c r="A8" s="59" t="s">
        <v>11</v>
      </c>
      <c r="B8" s="60" t="s">
        <v>485</v>
      </c>
      <c r="C8" s="60" t="s">
        <v>486</v>
      </c>
      <c r="D8" s="60" t="s">
        <v>487</v>
      </c>
      <c r="E8" s="60">
        <v>1995</v>
      </c>
      <c r="F8" s="60">
        <v>5</v>
      </c>
      <c r="G8" s="61">
        <f>IF(F8=1,20,IF(F8=2,18,IF(F8=3,17,IF(F8=4,16,IF(F8=5,15,IF(F8=6,14,IF(F8=7,13,IF(F8=8,12,0))))))))</f>
        <v>15</v>
      </c>
      <c r="H8" s="60">
        <v>6</v>
      </c>
      <c r="I8" s="61">
        <f>IF(H8=1,20,IF(H8=2,18,IF(H8=3,17,IF(H8=4,16,IF(H8=5,15,IF(H8=6,14,IF(H8=7,13,IF(H8=8,12,0))))))))</f>
        <v>14</v>
      </c>
      <c r="J8" s="60"/>
      <c r="K8" s="61">
        <f t="shared" si="0"/>
        <v>0</v>
      </c>
      <c r="L8" s="61">
        <f t="shared" si="1"/>
        <v>29</v>
      </c>
    </row>
    <row r="9" spans="1:12" ht="12.75">
      <c r="A9" s="59" t="s">
        <v>12</v>
      </c>
      <c r="B9" s="60" t="s">
        <v>492</v>
      </c>
      <c r="C9" s="60" t="s">
        <v>493</v>
      </c>
      <c r="D9" s="60" t="s">
        <v>494</v>
      </c>
      <c r="E9" s="60">
        <v>1994</v>
      </c>
      <c r="F9" s="60">
        <v>9</v>
      </c>
      <c r="G9" s="61">
        <v>11</v>
      </c>
      <c r="H9" s="60">
        <v>8</v>
      </c>
      <c r="I9" s="61">
        <f>IF(H9=1,20,IF(H9=2,18,IF(H9=3,17,IF(H9=4,16,IF(H9=5,15,IF(H9=6,14,IF(H9=7,13,IF(H9=8,12,0))))))))</f>
        <v>12</v>
      </c>
      <c r="J9" s="60"/>
      <c r="K9" s="61">
        <f t="shared" si="0"/>
        <v>0</v>
      </c>
      <c r="L9" s="61">
        <f t="shared" si="1"/>
        <v>23</v>
      </c>
    </row>
    <row r="10" spans="1:12" ht="12.75" customHeight="1">
      <c r="A10" s="59" t="s">
        <v>13</v>
      </c>
      <c r="B10" s="60" t="s">
        <v>490</v>
      </c>
      <c r="C10" s="60" t="s">
        <v>228</v>
      </c>
      <c r="D10" s="60" t="s">
        <v>423</v>
      </c>
      <c r="E10" s="60">
        <v>1996</v>
      </c>
      <c r="F10" s="60">
        <v>7</v>
      </c>
      <c r="G10" s="61">
        <f>IF(F10=1,20,IF(F10=2,18,IF(F10=3,17,IF(F10=4,16,IF(F10=5,15,IF(F10=6,14,IF(F10=7,13,IF(F10=8,12,0))))))))</f>
        <v>13</v>
      </c>
      <c r="H10" s="60">
        <v>12</v>
      </c>
      <c r="I10" s="61">
        <v>8</v>
      </c>
      <c r="J10" s="60"/>
      <c r="K10" s="61">
        <f t="shared" si="0"/>
        <v>0</v>
      </c>
      <c r="L10" s="61">
        <f t="shared" si="1"/>
        <v>21</v>
      </c>
    </row>
    <row r="11" spans="1:12" ht="12.75">
      <c r="A11" s="59" t="s">
        <v>14</v>
      </c>
      <c r="B11" s="60" t="s">
        <v>448</v>
      </c>
      <c r="C11" s="60" t="s">
        <v>438</v>
      </c>
      <c r="D11" s="60" t="s">
        <v>211</v>
      </c>
      <c r="E11" s="60">
        <v>1995</v>
      </c>
      <c r="F11" s="60">
        <v>0</v>
      </c>
      <c r="G11" s="61">
        <v>0</v>
      </c>
      <c r="H11" s="60">
        <v>2</v>
      </c>
      <c r="I11" s="61">
        <f>IF(H11=1,20,IF(H11=2,18,IF(H11=3,17,IF(H11=4,16,IF(H11=5,15,IF(H11=6,14,IF(H11=7,13,IF(H11=8,12,0))))))))</f>
        <v>18</v>
      </c>
      <c r="J11" s="60"/>
      <c r="K11" s="61">
        <f t="shared" si="0"/>
        <v>0</v>
      </c>
      <c r="L11" s="61">
        <f t="shared" si="1"/>
        <v>18</v>
      </c>
    </row>
    <row r="12" spans="1:12" ht="12.75" customHeight="1">
      <c r="A12" s="59" t="s">
        <v>15</v>
      </c>
      <c r="B12" s="60" t="s">
        <v>485</v>
      </c>
      <c r="C12" s="60" t="s">
        <v>340</v>
      </c>
      <c r="D12" s="60" t="s">
        <v>481</v>
      </c>
      <c r="E12" s="60">
        <v>1996</v>
      </c>
      <c r="F12" s="60">
        <v>4</v>
      </c>
      <c r="G12" s="61">
        <f>IF(F12=1,20,IF(F12=2,18,IF(F12=3,17,IF(F12=4,16,IF(F12=5,15,IF(F12=6,14,IF(F12=7,13,IF(F12=8,12,0))))))))</f>
        <v>16</v>
      </c>
      <c r="H12" s="60">
        <v>0</v>
      </c>
      <c r="I12" s="61">
        <f>IF(H12=1,20,IF(H12=2,18,IF(H12=3,17,IF(H12=4,16,IF(H12=5,15,IF(H12=6,14,IF(H12=7,13,IF(H12=8,12,0))))))))</f>
        <v>0</v>
      </c>
      <c r="J12" s="60"/>
      <c r="K12" s="61">
        <f t="shared" si="0"/>
        <v>0</v>
      </c>
      <c r="L12" s="61">
        <f t="shared" si="1"/>
        <v>16</v>
      </c>
    </row>
    <row r="13" spans="1:12" ht="12.75" customHeight="1">
      <c r="A13" s="59" t="s">
        <v>16</v>
      </c>
      <c r="B13" s="60" t="s">
        <v>495</v>
      </c>
      <c r="C13" s="60" t="s">
        <v>496</v>
      </c>
      <c r="D13" s="60" t="s">
        <v>489</v>
      </c>
      <c r="E13" s="60">
        <v>1995</v>
      </c>
      <c r="F13" s="60">
        <v>10</v>
      </c>
      <c r="G13" s="61">
        <v>10</v>
      </c>
      <c r="H13" s="60">
        <v>19</v>
      </c>
      <c r="I13" s="61">
        <v>5</v>
      </c>
      <c r="J13" s="60"/>
      <c r="K13" s="61">
        <f t="shared" si="0"/>
        <v>0</v>
      </c>
      <c r="L13" s="61">
        <f t="shared" si="1"/>
        <v>15</v>
      </c>
    </row>
    <row r="14" spans="1:12" ht="14.25" customHeight="1">
      <c r="A14" s="59" t="s">
        <v>17</v>
      </c>
      <c r="B14" s="60" t="s">
        <v>500</v>
      </c>
      <c r="C14" s="60" t="s">
        <v>501</v>
      </c>
      <c r="D14" s="60" t="s">
        <v>494</v>
      </c>
      <c r="E14" s="60">
        <v>1996</v>
      </c>
      <c r="F14" s="60">
        <v>12</v>
      </c>
      <c r="G14" s="61">
        <v>8</v>
      </c>
      <c r="H14" s="60">
        <v>16</v>
      </c>
      <c r="I14" s="61">
        <v>6</v>
      </c>
      <c r="J14" s="60"/>
      <c r="K14" s="61">
        <f t="shared" si="0"/>
        <v>0</v>
      </c>
      <c r="L14" s="61">
        <f t="shared" si="1"/>
        <v>14</v>
      </c>
    </row>
    <row r="15" spans="1:12" ht="12.75">
      <c r="A15" s="59" t="s">
        <v>18</v>
      </c>
      <c r="B15" s="60" t="s">
        <v>502</v>
      </c>
      <c r="C15" s="60" t="s">
        <v>240</v>
      </c>
      <c r="D15" s="60" t="s">
        <v>346</v>
      </c>
      <c r="E15" s="60">
        <v>1995</v>
      </c>
      <c r="F15" s="60">
        <v>13</v>
      </c>
      <c r="G15" s="61">
        <v>7</v>
      </c>
      <c r="H15" s="60">
        <v>13</v>
      </c>
      <c r="I15" s="61">
        <v>7</v>
      </c>
      <c r="J15" s="60"/>
      <c r="K15" s="61">
        <f t="shared" si="0"/>
        <v>0</v>
      </c>
      <c r="L15" s="61">
        <f t="shared" si="1"/>
        <v>14</v>
      </c>
    </row>
    <row r="16" spans="1:12" ht="12.75" customHeight="1">
      <c r="A16" s="59" t="s">
        <v>20</v>
      </c>
      <c r="B16" s="60" t="s">
        <v>291</v>
      </c>
      <c r="C16" s="60" t="s">
        <v>371</v>
      </c>
      <c r="D16" s="60" t="s">
        <v>423</v>
      </c>
      <c r="E16" s="60">
        <v>1995</v>
      </c>
      <c r="F16" s="60">
        <v>16</v>
      </c>
      <c r="G16" s="61">
        <v>6</v>
      </c>
      <c r="H16" s="60">
        <v>14</v>
      </c>
      <c r="I16" s="61">
        <v>7</v>
      </c>
      <c r="J16" s="60"/>
      <c r="K16" s="61">
        <f t="shared" si="0"/>
        <v>0</v>
      </c>
      <c r="L16" s="61">
        <f t="shared" si="1"/>
        <v>13</v>
      </c>
    </row>
    <row r="17" spans="1:12" ht="12.75">
      <c r="A17" s="59" t="s">
        <v>21</v>
      </c>
      <c r="B17" s="60" t="s">
        <v>602</v>
      </c>
      <c r="C17" s="60" t="s">
        <v>436</v>
      </c>
      <c r="D17" s="60" t="s">
        <v>489</v>
      </c>
      <c r="E17" s="60">
        <v>1995</v>
      </c>
      <c r="F17" s="60">
        <v>0</v>
      </c>
      <c r="G17" s="61">
        <v>0</v>
      </c>
      <c r="H17" s="60">
        <v>7</v>
      </c>
      <c r="I17" s="61">
        <f>IF(H17=1,20,IF(H17=2,18,IF(H17=3,17,IF(H17=4,16,IF(H17=5,15,IF(H17=6,14,IF(H17=7,13,IF(H17=8,12,0))))))))</f>
        <v>13</v>
      </c>
      <c r="J17" s="60"/>
      <c r="K17" s="61">
        <f t="shared" si="0"/>
        <v>0</v>
      </c>
      <c r="L17" s="61">
        <f t="shared" si="1"/>
        <v>13</v>
      </c>
    </row>
    <row r="18" spans="1:12" ht="13.5" customHeight="1">
      <c r="A18" s="59" t="s">
        <v>22</v>
      </c>
      <c r="B18" s="60" t="s">
        <v>345</v>
      </c>
      <c r="C18" s="60" t="s">
        <v>491</v>
      </c>
      <c r="D18" s="60" t="s">
        <v>346</v>
      </c>
      <c r="E18" s="60">
        <v>1996</v>
      </c>
      <c r="F18" s="60">
        <v>8</v>
      </c>
      <c r="G18" s="61">
        <f>IF(F18=1,20,IF(F18=2,18,IF(F18=3,17,IF(F18=4,16,IF(F18=5,15,IF(F18=6,14,IF(F18=7,13,IF(F18=8,12,0))))))))</f>
        <v>12</v>
      </c>
      <c r="H18" s="60">
        <v>9</v>
      </c>
      <c r="I18" s="61">
        <f>IF(H18=1,20,IF(H18=2,18,IF(H18=3,17,IF(H18=4,16,IF(H18=5,15,IF(H18=6,14,IF(H18=7,13,IF(H18=8,12,0))))))))</f>
        <v>0</v>
      </c>
      <c r="J18" s="60"/>
      <c r="K18" s="61">
        <f t="shared" si="0"/>
        <v>0</v>
      </c>
      <c r="L18" s="61">
        <f t="shared" si="1"/>
        <v>12</v>
      </c>
    </row>
    <row r="19" spans="1:12" ht="12.75">
      <c r="A19" s="60" t="s">
        <v>23</v>
      </c>
      <c r="B19" s="60" t="s">
        <v>503</v>
      </c>
      <c r="C19" s="60" t="s">
        <v>504</v>
      </c>
      <c r="D19" s="60" t="s">
        <v>423</v>
      </c>
      <c r="E19" s="60">
        <v>1995</v>
      </c>
      <c r="F19" s="60">
        <v>14</v>
      </c>
      <c r="G19" s="61">
        <v>7</v>
      </c>
      <c r="H19" s="60">
        <v>20</v>
      </c>
      <c r="I19" s="61">
        <v>5</v>
      </c>
      <c r="J19" s="60"/>
      <c r="K19" s="61">
        <f t="shared" si="0"/>
        <v>0</v>
      </c>
      <c r="L19" s="61">
        <f t="shared" si="1"/>
        <v>12</v>
      </c>
    </row>
    <row r="20" spans="1:12" ht="15.75" customHeight="1">
      <c r="A20" s="60" t="s">
        <v>24</v>
      </c>
      <c r="B20" s="60" t="s">
        <v>241</v>
      </c>
      <c r="C20" s="60" t="s">
        <v>603</v>
      </c>
      <c r="D20" s="60" t="s">
        <v>604</v>
      </c>
      <c r="E20" s="60">
        <v>1995</v>
      </c>
      <c r="F20" s="60">
        <v>0</v>
      </c>
      <c r="G20" s="61">
        <v>0</v>
      </c>
      <c r="H20" s="60">
        <v>10</v>
      </c>
      <c r="I20" s="61">
        <v>10</v>
      </c>
      <c r="J20" s="60"/>
      <c r="K20" s="61">
        <f t="shared" si="0"/>
        <v>0</v>
      </c>
      <c r="L20" s="61">
        <f t="shared" si="1"/>
        <v>10</v>
      </c>
    </row>
    <row r="21" spans="1:12" ht="12.75">
      <c r="A21" s="60" t="s">
        <v>25</v>
      </c>
      <c r="B21" s="60" t="s">
        <v>497</v>
      </c>
      <c r="C21" s="60" t="s">
        <v>498</v>
      </c>
      <c r="D21" s="60" t="s">
        <v>499</v>
      </c>
      <c r="E21" s="60">
        <v>1994</v>
      </c>
      <c r="F21" s="60">
        <v>11</v>
      </c>
      <c r="G21" s="61">
        <v>9</v>
      </c>
      <c r="H21" s="60">
        <v>0</v>
      </c>
      <c r="I21" s="61">
        <f>IF(H21=1,20,IF(H21=2,18,IF(H21=3,17,IF(H21=4,16,IF(H21=5,15,IF(H21=6,14,IF(H21=7,13,IF(H21=8,12,0))))))))</f>
        <v>0</v>
      </c>
      <c r="J21" s="60"/>
      <c r="K21" s="61">
        <f t="shared" si="0"/>
        <v>0</v>
      </c>
      <c r="L21" s="61">
        <f t="shared" si="1"/>
        <v>9</v>
      </c>
    </row>
    <row r="22" spans="1:12" ht="12.75">
      <c r="A22" s="59" t="s">
        <v>26</v>
      </c>
      <c r="B22" s="60" t="s">
        <v>605</v>
      </c>
      <c r="C22" s="60" t="s">
        <v>340</v>
      </c>
      <c r="D22" s="60" t="s">
        <v>604</v>
      </c>
      <c r="E22" s="60">
        <v>1996</v>
      </c>
      <c r="F22" s="60">
        <v>0</v>
      </c>
      <c r="G22" s="61">
        <v>0</v>
      </c>
      <c r="H22" s="60">
        <v>11</v>
      </c>
      <c r="I22" s="61">
        <v>9</v>
      </c>
      <c r="J22" s="60"/>
      <c r="K22" s="61">
        <f t="shared" si="0"/>
        <v>0</v>
      </c>
      <c r="L22" s="61">
        <f t="shared" si="1"/>
        <v>9</v>
      </c>
    </row>
    <row r="23" spans="1:12" ht="12.75" customHeight="1">
      <c r="A23" s="59" t="s">
        <v>27</v>
      </c>
      <c r="B23" s="60" t="s">
        <v>505</v>
      </c>
      <c r="C23" s="60" t="s">
        <v>491</v>
      </c>
      <c r="D23" s="60" t="s">
        <v>499</v>
      </c>
      <c r="E23" s="60">
        <v>1994</v>
      </c>
      <c r="F23" s="60">
        <v>15</v>
      </c>
      <c r="G23" s="61">
        <v>6</v>
      </c>
      <c r="H23" s="60">
        <v>0</v>
      </c>
      <c r="I23" s="61">
        <f>IF(H23=1,20,IF(H23=2,18,IF(H23=3,17,IF(H23=4,16,IF(H23=5,15,IF(H23=6,14,IF(H23=7,13,IF(H23=8,12,0))))))))</f>
        <v>0</v>
      </c>
      <c r="J23" s="60"/>
      <c r="K23" s="61">
        <f t="shared" si="0"/>
        <v>0</v>
      </c>
      <c r="L23" s="61">
        <f t="shared" si="1"/>
        <v>6</v>
      </c>
    </row>
    <row r="24" spans="1:12" ht="12.75" customHeight="1">
      <c r="A24" s="59" t="s">
        <v>28</v>
      </c>
      <c r="B24" s="60" t="s">
        <v>506</v>
      </c>
      <c r="C24" s="60" t="s">
        <v>350</v>
      </c>
      <c r="D24" s="60" t="s">
        <v>507</v>
      </c>
      <c r="E24" s="60">
        <v>1994</v>
      </c>
      <c r="F24" s="60">
        <v>17</v>
      </c>
      <c r="G24" s="61">
        <v>6</v>
      </c>
      <c r="H24" s="60">
        <v>0</v>
      </c>
      <c r="I24" s="61">
        <f>IF(H24=1,20,IF(H24=2,18,IF(H24=3,17,IF(H24=4,16,IF(H24=5,15,IF(H24=6,14,IF(H24=7,13,IF(H24=8,12,0))))))))</f>
        <v>0</v>
      </c>
      <c r="J24" s="60"/>
      <c r="K24" s="61">
        <f t="shared" si="0"/>
        <v>0</v>
      </c>
      <c r="L24" s="61">
        <f t="shared" si="1"/>
        <v>6</v>
      </c>
    </row>
    <row r="25" spans="1:12" ht="12.75">
      <c r="A25" s="59" t="s">
        <v>29</v>
      </c>
      <c r="B25" s="60" t="s">
        <v>511</v>
      </c>
      <c r="C25" s="60" t="s">
        <v>205</v>
      </c>
      <c r="D25" s="60" t="s">
        <v>512</v>
      </c>
      <c r="E25" s="60">
        <v>1995</v>
      </c>
      <c r="F25" s="60">
        <v>0</v>
      </c>
      <c r="G25" s="61">
        <v>0</v>
      </c>
      <c r="H25" s="60">
        <v>15</v>
      </c>
      <c r="I25" s="61">
        <v>6</v>
      </c>
      <c r="J25" s="60"/>
      <c r="K25" s="61">
        <f t="shared" si="0"/>
        <v>0</v>
      </c>
      <c r="L25" s="61">
        <f t="shared" si="1"/>
        <v>6</v>
      </c>
    </row>
    <row r="26" spans="1:12" ht="12.75" customHeight="1">
      <c r="A26" s="59" t="s">
        <v>30</v>
      </c>
      <c r="B26" s="60" t="s">
        <v>606</v>
      </c>
      <c r="C26" s="60" t="s">
        <v>161</v>
      </c>
      <c r="D26" s="60" t="s">
        <v>607</v>
      </c>
      <c r="E26" s="60">
        <v>1996</v>
      </c>
      <c r="F26" s="60">
        <v>0</v>
      </c>
      <c r="G26" s="61">
        <v>0</v>
      </c>
      <c r="H26" s="60">
        <v>17</v>
      </c>
      <c r="I26" s="61">
        <v>6</v>
      </c>
      <c r="J26" s="60"/>
      <c r="K26" s="61">
        <f t="shared" si="0"/>
        <v>0</v>
      </c>
      <c r="L26" s="61">
        <f t="shared" si="1"/>
        <v>6</v>
      </c>
    </row>
    <row r="27" spans="1:12" ht="12.75">
      <c r="A27" s="59" t="s">
        <v>31</v>
      </c>
      <c r="B27" s="60" t="s">
        <v>508</v>
      </c>
      <c r="C27" s="60" t="s">
        <v>509</v>
      </c>
      <c r="D27" s="60" t="s">
        <v>481</v>
      </c>
      <c r="E27" s="60">
        <v>1994</v>
      </c>
      <c r="F27" s="60">
        <v>18</v>
      </c>
      <c r="G27" s="61">
        <v>5</v>
      </c>
      <c r="H27" s="60">
        <v>0</v>
      </c>
      <c r="I27" s="61">
        <f>IF(H27=1,20,IF(H27=2,18,IF(H27=3,17,IF(H27=4,16,IF(H27=5,15,IF(H27=6,14,IF(H27=7,13,IF(H27=8,12,0))))))))</f>
        <v>0</v>
      </c>
      <c r="J27" s="60"/>
      <c r="K27" s="61">
        <f t="shared" si="0"/>
        <v>0</v>
      </c>
      <c r="L27" s="61">
        <f t="shared" si="1"/>
        <v>5</v>
      </c>
    </row>
    <row r="28" spans="1:12" ht="12.75" customHeight="1">
      <c r="A28" s="59" t="s">
        <v>32</v>
      </c>
      <c r="B28" s="60" t="s">
        <v>510</v>
      </c>
      <c r="C28" s="60" t="s">
        <v>438</v>
      </c>
      <c r="D28" s="60" t="s">
        <v>499</v>
      </c>
      <c r="E28" s="60">
        <v>1994</v>
      </c>
      <c r="F28" s="60">
        <v>19</v>
      </c>
      <c r="G28" s="61">
        <v>5</v>
      </c>
      <c r="H28" s="60">
        <v>0</v>
      </c>
      <c r="I28" s="61">
        <f>IF(H28=1,20,IF(H28=2,18,IF(H28=3,17,IF(H28=4,16,IF(H28=5,15,IF(H28=6,14,IF(H28=7,13,IF(H28=8,12,0))))))))</f>
        <v>0</v>
      </c>
      <c r="J28" s="60"/>
      <c r="K28" s="61">
        <f t="shared" si="0"/>
        <v>0</v>
      </c>
      <c r="L28" s="61">
        <f t="shared" si="1"/>
        <v>5</v>
      </c>
    </row>
    <row r="29" spans="1:12" ht="12.75">
      <c r="A29" s="59" t="s">
        <v>33</v>
      </c>
      <c r="B29" s="60" t="s">
        <v>511</v>
      </c>
      <c r="C29" s="60" t="s">
        <v>340</v>
      </c>
      <c r="D29" s="60" t="s">
        <v>512</v>
      </c>
      <c r="E29" s="60">
        <v>1996</v>
      </c>
      <c r="F29" s="60">
        <v>20</v>
      </c>
      <c r="G29" s="61">
        <v>5</v>
      </c>
      <c r="H29" s="60">
        <v>0</v>
      </c>
      <c r="I29" s="61">
        <f>IF(H29=1,20,IF(H29=2,18,IF(H29=3,17,IF(H29=4,16,IF(H29=5,15,IF(H29=6,14,IF(H29=7,13,IF(H29=8,12,0))))))))</f>
        <v>0</v>
      </c>
      <c r="J29" s="60"/>
      <c r="K29" s="61">
        <f t="shared" si="0"/>
        <v>0</v>
      </c>
      <c r="L29" s="61">
        <f t="shared" si="1"/>
        <v>5</v>
      </c>
    </row>
    <row r="30" spans="1:12" ht="12.75" customHeight="1">
      <c r="A30" s="59" t="s">
        <v>34</v>
      </c>
      <c r="B30" s="60" t="s">
        <v>608</v>
      </c>
      <c r="C30" s="60" t="s">
        <v>491</v>
      </c>
      <c r="D30" s="60" t="s">
        <v>489</v>
      </c>
      <c r="E30" s="60">
        <v>1994</v>
      </c>
      <c r="F30" s="60">
        <v>0</v>
      </c>
      <c r="G30" s="61">
        <v>0</v>
      </c>
      <c r="H30" s="60">
        <v>18</v>
      </c>
      <c r="I30" s="61">
        <v>5</v>
      </c>
      <c r="J30" s="60"/>
      <c r="K30" s="61">
        <f t="shared" si="0"/>
        <v>0</v>
      </c>
      <c r="L30" s="61">
        <f t="shared" si="1"/>
        <v>5</v>
      </c>
    </row>
    <row r="31" spans="1:12" ht="12.75" customHeight="1">
      <c r="A31" s="59" t="s">
        <v>35</v>
      </c>
      <c r="B31" s="60" t="s">
        <v>609</v>
      </c>
      <c r="C31" s="60" t="s">
        <v>509</v>
      </c>
      <c r="D31" s="60" t="s">
        <v>423</v>
      </c>
      <c r="E31" s="60">
        <v>1995</v>
      </c>
      <c r="F31" s="60">
        <v>0</v>
      </c>
      <c r="G31" s="61">
        <v>0</v>
      </c>
      <c r="H31" s="60">
        <v>21</v>
      </c>
      <c r="I31" s="61">
        <v>4</v>
      </c>
      <c r="J31" s="62"/>
      <c r="K31" s="61">
        <f t="shared" si="0"/>
        <v>0</v>
      </c>
      <c r="L31" s="61">
        <f t="shared" si="1"/>
        <v>4</v>
      </c>
    </row>
    <row r="32" spans="1:12" ht="14.25" customHeight="1">
      <c r="A32" s="59" t="s">
        <v>36</v>
      </c>
      <c r="B32" s="60" t="s">
        <v>610</v>
      </c>
      <c r="C32" s="60" t="s">
        <v>158</v>
      </c>
      <c r="D32" s="60" t="s">
        <v>423</v>
      </c>
      <c r="E32" s="60">
        <v>1995</v>
      </c>
      <c r="F32" s="60">
        <v>0</v>
      </c>
      <c r="G32" s="61">
        <v>0</v>
      </c>
      <c r="H32" s="60">
        <v>22</v>
      </c>
      <c r="I32" s="61">
        <v>4</v>
      </c>
      <c r="J32" s="60"/>
      <c r="K32" s="61">
        <f t="shared" si="0"/>
        <v>0</v>
      </c>
      <c r="L32" s="61">
        <f t="shared" si="1"/>
        <v>4</v>
      </c>
    </row>
    <row r="33" spans="1:12" ht="12.75">
      <c r="A33" s="59" t="s">
        <v>37</v>
      </c>
      <c r="B33" s="60"/>
      <c r="C33" s="63"/>
      <c r="D33" s="60"/>
      <c r="E33" s="60"/>
      <c r="F33" s="60"/>
      <c r="G33" s="64"/>
      <c r="H33" s="60"/>
      <c r="I33" s="61">
        <f aca="true" t="shared" si="2" ref="I33:I44">IF(H33=1,20,IF(H33=2,18,IF(H33=3,17,IF(H33=4,16,IF(H33=5,15,IF(H33=6,14,IF(H33=7,13,IF(H33=8,12,0))))))))</f>
        <v>0</v>
      </c>
      <c r="J33" s="60"/>
      <c r="K33" s="61">
        <f t="shared" si="0"/>
        <v>0</v>
      </c>
      <c r="L33" s="61">
        <f t="shared" si="1"/>
        <v>0</v>
      </c>
    </row>
    <row r="34" spans="1:12" ht="15.75" customHeight="1">
      <c r="A34" s="59" t="s">
        <v>38</v>
      </c>
      <c r="B34" s="65"/>
      <c r="C34" s="60"/>
      <c r="D34" s="60"/>
      <c r="E34" s="60"/>
      <c r="F34" s="60"/>
      <c r="G34" s="61"/>
      <c r="H34" s="60"/>
      <c r="I34" s="61">
        <f t="shared" si="2"/>
        <v>0</v>
      </c>
      <c r="J34" s="60"/>
      <c r="K34" s="61">
        <f t="shared" si="0"/>
        <v>0</v>
      </c>
      <c r="L34" s="61">
        <f t="shared" si="1"/>
        <v>0</v>
      </c>
    </row>
    <row r="35" spans="1:12" ht="12.75">
      <c r="A35" s="59" t="s">
        <v>39</v>
      </c>
      <c r="B35" s="60"/>
      <c r="C35" s="63"/>
      <c r="D35" s="60"/>
      <c r="E35" s="60"/>
      <c r="F35" s="60"/>
      <c r="G35" s="64"/>
      <c r="H35" s="60"/>
      <c r="I35" s="61">
        <f t="shared" si="2"/>
        <v>0</v>
      </c>
      <c r="J35" s="60"/>
      <c r="K35" s="61">
        <f t="shared" si="0"/>
        <v>0</v>
      </c>
      <c r="L35" s="61">
        <f t="shared" si="1"/>
        <v>0</v>
      </c>
    </row>
    <row r="36" spans="1:12" ht="14.25" customHeight="1">
      <c r="A36" s="48" t="s">
        <v>40</v>
      </c>
      <c r="B36" s="66"/>
      <c r="C36" s="67"/>
      <c r="D36" s="66"/>
      <c r="E36" s="66"/>
      <c r="F36" s="68"/>
      <c r="G36" s="64"/>
      <c r="H36" s="68"/>
      <c r="I36" s="61">
        <f t="shared" si="2"/>
        <v>0</v>
      </c>
      <c r="J36" s="68"/>
      <c r="K36" s="61">
        <f t="shared" si="0"/>
        <v>0</v>
      </c>
      <c r="L36" s="61">
        <f t="shared" si="1"/>
        <v>0</v>
      </c>
    </row>
    <row r="37" spans="1:12" ht="13.5" customHeight="1">
      <c r="A37" s="48" t="s">
        <v>41</v>
      </c>
      <c r="B37" s="60"/>
      <c r="C37" s="60"/>
      <c r="D37" s="60"/>
      <c r="E37" s="60"/>
      <c r="F37" s="60"/>
      <c r="G37" s="61"/>
      <c r="H37" s="60"/>
      <c r="I37" s="61">
        <f t="shared" si="2"/>
        <v>0</v>
      </c>
      <c r="J37" s="60"/>
      <c r="K37" s="61">
        <f t="shared" si="0"/>
        <v>0</v>
      </c>
      <c r="L37" s="61">
        <f t="shared" si="1"/>
        <v>0</v>
      </c>
    </row>
    <row r="38" spans="1:12" ht="14.25" customHeight="1">
      <c r="A38" s="48" t="s">
        <v>42</v>
      </c>
      <c r="B38" s="66"/>
      <c r="C38" s="63"/>
      <c r="D38" s="60"/>
      <c r="E38" s="60"/>
      <c r="F38" s="68"/>
      <c r="G38" s="64"/>
      <c r="H38" s="68"/>
      <c r="I38" s="61">
        <f t="shared" si="2"/>
        <v>0</v>
      </c>
      <c r="J38" s="60"/>
      <c r="K38" s="61">
        <f t="shared" si="0"/>
        <v>0</v>
      </c>
      <c r="L38" s="61">
        <f t="shared" si="1"/>
        <v>0</v>
      </c>
    </row>
    <row r="39" spans="1:12" ht="12.75">
      <c r="A39" s="48" t="s">
        <v>43</v>
      </c>
      <c r="B39" s="60"/>
      <c r="C39" s="60"/>
      <c r="D39" s="60"/>
      <c r="E39" s="60"/>
      <c r="F39" s="60"/>
      <c r="G39" s="61"/>
      <c r="H39" s="60"/>
      <c r="I39" s="61">
        <f t="shared" si="2"/>
        <v>0</v>
      </c>
      <c r="J39" s="60"/>
      <c r="K39" s="61">
        <f t="shared" si="0"/>
        <v>0</v>
      </c>
      <c r="L39" s="61">
        <f t="shared" si="1"/>
        <v>0</v>
      </c>
    </row>
    <row r="40" spans="1:12" ht="15">
      <c r="A40" s="48" t="s">
        <v>44</v>
      </c>
      <c r="B40" s="66"/>
      <c r="C40" s="63"/>
      <c r="D40" s="60"/>
      <c r="E40" s="60"/>
      <c r="F40" s="68"/>
      <c r="G40" s="64"/>
      <c r="H40" s="68"/>
      <c r="I40" s="61">
        <f t="shared" si="2"/>
        <v>0</v>
      </c>
      <c r="J40" s="60"/>
      <c r="K40" s="61">
        <f t="shared" si="0"/>
        <v>0</v>
      </c>
      <c r="L40" s="61">
        <f t="shared" si="1"/>
        <v>0</v>
      </c>
    </row>
    <row r="41" spans="1:12" ht="15">
      <c r="A41" s="48" t="s">
        <v>45</v>
      </c>
      <c r="B41" s="66"/>
      <c r="C41" s="63"/>
      <c r="D41" s="60"/>
      <c r="E41" s="60"/>
      <c r="F41" s="66"/>
      <c r="G41" s="64"/>
      <c r="H41" s="66"/>
      <c r="I41" s="61">
        <f t="shared" si="2"/>
        <v>0</v>
      </c>
      <c r="J41" s="60"/>
      <c r="K41" s="61">
        <f t="shared" si="0"/>
        <v>0</v>
      </c>
      <c r="L41" s="61">
        <f t="shared" si="1"/>
        <v>0</v>
      </c>
    </row>
    <row r="42" spans="1:12" ht="15">
      <c r="A42" s="48" t="s">
        <v>46</v>
      </c>
      <c r="B42" s="66"/>
      <c r="C42" s="63"/>
      <c r="D42" s="60"/>
      <c r="E42" s="60"/>
      <c r="F42" s="66"/>
      <c r="G42" s="64"/>
      <c r="H42" s="66"/>
      <c r="I42" s="61">
        <f t="shared" si="2"/>
        <v>0</v>
      </c>
      <c r="J42" s="60"/>
      <c r="K42" s="61">
        <f t="shared" si="0"/>
        <v>0</v>
      </c>
      <c r="L42" s="61">
        <f t="shared" si="1"/>
        <v>0</v>
      </c>
    </row>
    <row r="43" spans="1:12" ht="12.75">
      <c r="A43" s="48" t="s">
        <v>47</v>
      </c>
      <c r="B43" s="60"/>
      <c r="C43" s="60"/>
      <c r="D43" s="60"/>
      <c r="E43" s="60"/>
      <c r="F43" s="60"/>
      <c r="G43" s="61"/>
      <c r="H43" s="60"/>
      <c r="I43" s="61">
        <f t="shared" si="2"/>
        <v>0</v>
      </c>
      <c r="J43" s="60"/>
      <c r="K43" s="61">
        <f t="shared" si="0"/>
        <v>0</v>
      </c>
      <c r="L43" s="61">
        <f t="shared" si="1"/>
        <v>0</v>
      </c>
    </row>
    <row r="44" spans="1:12" ht="15">
      <c r="A44" s="48" t="s">
        <v>48</v>
      </c>
      <c r="B44" s="66"/>
      <c r="C44" s="63"/>
      <c r="D44" s="60"/>
      <c r="E44" s="60"/>
      <c r="F44" s="68"/>
      <c r="G44" s="64"/>
      <c r="H44" s="68"/>
      <c r="I44" s="61">
        <f t="shared" si="2"/>
        <v>0</v>
      </c>
      <c r="J44" s="60"/>
      <c r="K44" s="61">
        <f t="shared" si="0"/>
        <v>0</v>
      </c>
      <c r="L44" s="61">
        <f t="shared" si="1"/>
        <v>0</v>
      </c>
    </row>
    <row r="45" spans="1:12" ht="15.75">
      <c r="A45" s="7"/>
      <c r="B45" s="16"/>
      <c r="C45" s="22"/>
      <c r="D45" s="9"/>
      <c r="E45" s="9"/>
      <c r="F45" s="15"/>
      <c r="G45" s="2"/>
      <c r="H45" s="15"/>
      <c r="I45" s="2"/>
      <c r="J45" s="4"/>
      <c r="K45" s="4"/>
      <c r="L45" s="2"/>
    </row>
    <row r="46" spans="1:12" ht="15.75">
      <c r="A46" s="7"/>
      <c r="B46" s="16"/>
      <c r="C46" s="22"/>
      <c r="D46" s="9"/>
      <c r="E46" s="9"/>
      <c r="F46" s="15"/>
      <c r="G46" s="2"/>
      <c r="H46" s="15"/>
      <c r="I46" s="2"/>
      <c r="J46" s="4"/>
      <c r="K46" s="4"/>
      <c r="L46" s="2"/>
    </row>
    <row r="47" spans="1:12" ht="15.75">
      <c r="A47" s="7"/>
      <c r="B47" s="16"/>
      <c r="C47" s="22"/>
      <c r="D47" s="9"/>
      <c r="E47" s="9"/>
      <c r="F47" s="15"/>
      <c r="G47" s="2"/>
      <c r="H47" s="15"/>
      <c r="I47" s="2"/>
      <c r="J47" s="4"/>
      <c r="K47" s="4"/>
      <c r="L47" s="2"/>
    </row>
    <row r="48" spans="1:12" ht="15.75">
      <c r="A48" s="7"/>
      <c r="B48" s="16"/>
      <c r="C48" s="22"/>
      <c r="D48" s="9"/>
      <c r="E48" s="9"/>
      <c r="F48" s="15"/>
      <c r="G48" s="2"/>
      <c r="H48" s="15"/>
      <c r="I48" s="2"/>
      <c r="J48" s="4"/>
      <c r="K48" s="4"/>
      <c r="L48" s="2"/>
    </row>
    <row r="49" spans="2:12" ht="12.75">
      <c r="B49" s="8"/>
      <c r="C49" s="19"/>
      <c r="D49" s="10"/>
      <c r="E49" s="10"/>
      <c r="F49" s="4"/>
      <c r="G49" s="4"/>
      <c r="H49" s="4"/>
      <c r="I49" s="4"/>
      <c r="J49" s="4"/>
      <c r="K49" s="4"/>
      <c r="L49" s="2"/>
    </row>
    <row r="50" spans="2:12" ht="12.75">
      <c r="B50" s="8"/>
      <c r="C50" s="19"/>
      <c r="D50" s="10"/>
      <c r="E50" s="10"/>
      <c r="F50" s="4"/>
      <c r="G50" s="4"/>
      <c r="H50" s="4"/>
      <c r="I50" s="4"/>
      <c r="J50" s="4"/>
      <c r="K50" s="4"/>
      <c r="L50" s="2"/>
    </row>
    <row r="51" spans="2:12" ht="12.75">
      <c r="B51" s="8"/>
      <c r="C51" s="19"/>
      <c r="D51" s="10"/>
      <c r="E51" s="10"/>
      <c r="F51" s="4"/>
      <c r="G51" s="4"/>
      <c r="H51" s="4"/>
      <c r="I51" s="4"/>
      <c r="J51" s="4"/>
      <c r="K51" s="4"/>
      <c r="L51" s="2"/>
    </row>
    <row r="52" spans="2:12" ht="12.75">
      <c r="B52" s="8"/>
      <c r="C52" s="19"/>
      <c r="D52" s="10"/>
      <c r="E52" s="10"/>
      <c r="F52" s="4"/>
      <c r="G52" s="4"/>
      <c r="H52" s="4"/>
      <c r="I52" s="4"/>
      <c r="J52" s="4"/>
      <c r="K52" s="4"/>
      <c r="L52" s="2"/>
    </row>
    <row r="53" spans="4:5" ht="12.75">
      <c r="D53" s="1"/>
      <c r="E53" s="1"/>
    </row>
  </sheetData>
  <mergeCells count="8">
    <mergeCell ref="J2:K2"/>
    <mergeCell ref="L2:L3"/>
    <mergeCell ref="F2:G2"/>
    <mergeCell ref="H2:I2"/>
    <mergeCell ref="A2:A3"/>
    <mergeCell ref="B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N18" sqref="N18"/>
    </sheetView>
  </sheetViews>
  <sheetFormatPr defaultColWidth="9.00390625" defaultRowHeight="12.75"/>
  <cols>
    <col min="1" max="1" width="3.00390625" style="0" customWidth="1"/>
    <col min="2" max="2" width="14.00390625" style="0" customWidth="1"/>
    <col min="3" max="3" width="14.875" style="0" customWidth="1"/>
    <col min="4" max="4" width="14.25390625" style="8" customWidth="1"/>
    <col min="5" max="5" width="5.75390625" style="0" customWidth="1"/>
    <col min="6" max="7" width="3.75390625" style="0" customWidth="1"/>
    <col min="8" max="8" width="3.875" style="0" customWidth="1"/>
    <col min="9" max="9" width="4.00390625" style="0" customWidth="1"/>
    <col min="10" max="10" width="3.625" style="0" customWidth="1"/>
    <col min="11" max="11" width="4.125" style="0" customWidth="1"/>
    <col min="12" max="12" width="11.25390625" style="0" customWidth="1"/>
  </cols>
  <sheetData>
    <row r="1" spans="1:12" ht="13.5">
      <c r="A1" s="39"/>
      <c r="B1" s="39"/>
      <c r="C1" s="110" t="s">
        <v>110</v>
      </c>
      <c r="D1" s="82"/>
      <c r="E1" s="82"/>
      <c r="F1" s="83"/>
      <c r="G1" s="83"/>
      <c r="H1" s="83"/>
      <c r="I1" s="83"/>
      <c r="J1" s="84"/>
      <c r="K1" s="39"/>
      <c r="L1" s="39"/>
    </row>
    <row r="2" spans="1:12" ht="15">
      <c r="A2" s="39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 customHeight="1">
      <c r="A3" s="108" t="s">
        <v>5</v>
      </c>
      <c r="B3" s="108" t="s">
        <v>0</v>
      </c>
      <c r="C3" s="108"/>
      <c r="D3" s="109" t="s">
        <v>1</v>
      </c>
      <c r="E3" s="108" t="s">
        <v>55</v>
      </c>
      <c r="F3" s="111" t="s">
        <v>2</v>
      </c>
      <c r="G3" s="111"/>
      <c r="H3" s="111" t="s">
        <v>3</v>
      </c>
      <c r="I3" s="111"/>
      <c r="J3" s="111" t="s">
        <v>4</v>
      </c>
      <c r="K3" s="111"/>
      <c r="L3" s="111" t="s">
        <v>6</v>
      </c>
    </row>
    <row r="4" spans="1:12" ht="12.75">
      <c r="A4" s="108"/>
      <c r="B4" s="108"/>
      <c r="C4" s="108"/>
      <c r="D4" s="109"/>
      <c r="E4" s="108"/>
      <c r="F4" s="31" t="s">
        <v>52</v>
      </c>
      <c r="G4" s="31" t="s">
        <v>51</v>
      </c>
      <c r="H4" s="31" t="s">
        <v>52</v>
      </c>
      <c r="I4" s="31" t="s">
        <v>51</v>
      </c>
      <c r="J4" s="31" t="s">
        <v>52</v>
      </c>
      <c r="K4" s="31" t="s">
        <v>51</v>
      </c>
      <c r="L4" s="111"/>
    </row>
    <row r="5" spans="1:12" ht="12.75">
      <c r="A5" s="32" t="s">
        <v>7</v>
      </c>
      <c r="B5" s="33" t="s">
        <v>251</v>
      </c>
      <c r="C5" s="33" t="s">
        <v>127</v>
      </c>
      <c r="D5" s="34" t="s">
        <v>514</v>
      </c>
      <c r="E5" s="72">
        <v>1994</v>
      </c>
      <c r="F5" s="41">
        <v>1</v>
      </c>
      <c r="G5" s="40">
        <f aca="true" t="shared" si="0" ref="G5:G11">IF(F5=1,20,IF(F5=2,18,IF(F5=3,17,IF(F5=4,16,IF(F5=5,15,IF(F5=6,14,IF(F5=7,13,IF(F5=8,12,0))))))))</f>
        <v>20</v>
      </c>
      <c r="H5" s="41">
        <v>1</v>
      </c>
      <c r="I5" s="40">
        <v>20</v>
      </c>
      <c r="J5" s="39"/>
      <c r="K5" s="40">
        <f aca="true" t="shared" si="1" ref="K5:K35">IF(J5=1,20,IF(J5=2,18,IF(J5=3,17,IF(J5=4,16,IF(J5=5,15,IF(J5=6,14,IF(J5=7,13,IF(J5=8,12,0))))))))</f>
        <v>0</v>
      </c>
      <c r="L5" s="42">
        <f aca="true" t="shared" si="2" ref="L5:L36">G5+I5+K5</f>
        <v>40</v>
      </c>
    </row>
    <row r="6" spans="1:12" ht="12.75">
      <c r="A6" s="43" t="s">
        <v>8</v>
      </c>
      <c r="B6" s="44" t="s">
        <v>458</v>
      </c>
      <c r="C6" s="44" t="s">
        <v>127</v>
      </c>
      <c r="D6" s="45" t="s">
        <v>515</v>
      </c>
      <c r="E6" s="44">
        <v>1995</v>
      </c>
      <c r="F6" s="33">
        <v>2</v>
      </c>
      <c r="G6" s="40">
        <f t="shared" si="0"/>
        <v>18</v>
      </c>
      <c r="H6" s="41">
        <v>3</v>
      </c>
      <c r="I6" s="40">
        <f>IF(H6=1,20,IF(H6=2,18,IF(H6=3,17,IF(H6=4,16,IF(H6=5,15,IF(H6=6,14,IF(H6=7,13,IF(H6=8,12,0))))))))</f>
        <v>17</v>
      </c>
      <c r="J6" s="33"/>
      <c r="K6" s="40">
        <f t="shared" si="1"/>
        <v>0</v>
      </c>
      <c r="L6" s="42">
        <f t="shared" si="2"/>
        <v>35</v>
      </c>
    </row>
    <row r="7" spans="1:12" ht="12.75">
      <c r="A7" s="32" t="s">
        <v>9</v>
      </c>
      <c r="B7" s="44" t="s">
        <v>516</v>
      </c>
      <c r="C7" s="44" t="s">
        <v>187</v>
      </c>
      <c r="D7" s="45" t="s">
        <v>423</v>
      </c>
      <c r="E7" s="44">
        <v>1995</v>
      </c>
      <c r="F7" s="33">
        <v>3</v>
      </c>
      <c r="G7" s="40">
        <f t="shared" si="0"/>
        <v>17</v>
      </c>
      <c r="H7" s="41">
        <v>2</v>
      </c>
      <c r="I7" s="40">
        <v>18</v>
      </c>
      <c r="J7" s="33"/>
      <c r="K7" s="40">
        <f t="shared" si="1"/>
        <v>0</v>
      </c>
      <c r="L7" s="42">
        <f t="shared" si="2"/>
        <v>35</v>
      </c>
    </row>
    <row r="8" spans="1:12" ht="12.75">
      <c r="A8" s="43" t="s">
        <v>10</v>
      </c>
      <c r="B8" s="44" t="s">
        <v>518</v>
      </c>
      <c r="C8" s="44" t="s">
        <v>417</v>
      </c>
      <c r="D8" s="45" t="s">
        <v>519</v>
      </c>
      <c r="E8" s="44">
        <v>1996</v>
      </c>
      <c r="F8" s="33">
        <v>5</v>
      </c>
      <c r="G8" s="40">
        <f t="shared" si="0"/>
        <v>15</v>
      </c>
      <c r="H8" s="41">
        <v>5</v>
      </c>
      <c r="I8" s="40">
        <f>IF(H8=1,20,IF(H8=2,18,IF(H8=3,17,IF(H8=4,16,IF(H8=5,15,IF(H8=6,14,IF(H8=7,13,IF(H8=8,12,0))))))))</f>
        <v>15</v>
      </c>
      <c r="J8" s="33"/>
      <c r="K8" s="40">
        <f t="shared" si="1"/>
        <v>0</v>
      </c>
      <c r="L8" s="42">
        <f t="shared" si="2"/>
        <v>30</v>
      </c>
    </row>
    <row r="9" spans="1:12" ht="12.75">
      <c r="A9" s="32" t="s">
        <v>11</v>
      </c>
      <c r="B9" s="33" t="s">
        <v>225</v>
      </c>
      <c r="C9" s="44" t="s">
        <v>520</v>
      </c>
      <c r="D9" s="45" t="s">
        <v>499</v>
      </c>
      <c r="E9" s="44">
        <v>1994</v>
      </c>
      <c r="F9" s="33">
        <v>7</v>
      </c>
      <c r="G9" s="40">
        <f t="shared" si="0"/>
        <v>13</v>
      </c>
      <c r="H9" s="33">
        <v>4</v>
      </c>
      <c r="I9" s="40">
        <v>16</v>
      </c>
      <c r="J9" s="33"/>
      <c r="K9" s="40">
        <f t="shared" si="1"/>
        <v>0</v>
      </c>
      <c r="L9" s="42">
        <f t="shared" si="2"/>
        <v>29</v>
      </c>
    </row>
    <row r="10" spans="1:12" ht="12.75">
      <c r="A10" s="43" t="s">
        <v>12</v>
      </c>
      <c r="B10" s="33" t="s">
        <v>517</v>
      </c>
      <c r="C10" s="44" t="s">
        <v>187</v>
      </c>
      <c r="D10" s="45" t="s">
        <v>515</v>
      </c>
      <c r="E10" s="44">
        <v>1994</v>
      </c>
      <c r="F10" s="33">
        <v>4</v>
      </c>
      <c r="G10" s="40">
        <f t="shared" si="0"/>
        <v>16</v>
      </c>
      <c r="H10" s="41">
        <v>8</v>
      </c>
      <c r="I10" s="40">
        <f>IF(H10=1,20,IF(H10=2,18,IF(H10=3,17,IF(H10=4,16,IF(H10=5,15,IF(H10=6,14,IF(H10=7,13,IF(H10=8,12,0))))))))</f>
        <v>12</v>
      </c>
      <c r="J10" s="33"/>
      <c r="K10" s="40">
        <f t="shared" si="1"/>
        <v>0</v>
      </c>
      <c r="L10" s="42">
        <f t="shared" si="2"/>
        <v>28</v>
      </c>
    </row>
    <row r="11" spans="1:12" ht="12.75">
      <c r="A11" s="32" t="s">
        <v>13</v>
      </c>
      <c r="B11" s="33" t="s">
        <v>381</v>
      </c>
      <c r="C11" s="44" t="s">
        <v>382</v>
      </c>
      <c r="D11" s="45" t="s">
        <v>494</v>
      </c>
      <c r="E11" s="44">
        <v>1996</v>
      </c>
      <c r="F11" s="33">
        <v>6</v>
      </c>
      <c r="G11" s="40">
        <f t="shared" si="0"/>
        <v>14</v>
      </c>
      <c r="H11" s="41">
        <v>6</v>
      </c>
      <c r="I11" s="40">
        <f>IF(H11=1,20,IF(H11=2,18,IF(H11=3,17,IF(H11=4,16,IF(H11=5,15,IF(H11=6,14,IF(H11=7,13,IF(H11=8,12,0))))))))</f>
        <v>14</v>
      </c>
      <c r="J11" s="33"/>
      <c r="K11" s="40">
        <f t="shared" si="1"/>
        <v>0</v>
      </c>
      <c r="L11" s="42">
        <f t="shared" si="2"/>
        <v>28</v>
      </c>
    </row>
    <row r="12" spans="1:12" ht="12.75">
      <c r="A12" s="43" t="s">
        <v>14</v>
      </c>
      <c r="B12" s="33" t="s">
        <v>523</v>
      </c>
      <c r="C12" s="44" t="s">
        <v>187</v>
      </c>
      <c r="D12" s="45" t="s">
        <v>489</v>
      </c>
      <c r="E12" s="44">
        <v>1994</v>
      </c>
      <c r="F12" s="33">
        <v>10</v>
      </c>
      <c r="G12" s="40">
        <v>10</v>
      </c>
      <c r="H12" s="33">
        <v>7</v>
      </c>
      <c r="I12" s="40">
        <f>IF(H12=1,20,IF(H12=2,18,IF(H12=3,17,IF(H12=4,16,IF(H12=5,15,IF(H12=6,14,IF(H12=7,13,IF(H12=8,12,0))))))))</f>
        <v>13</v>
      </c>
      <c r="J12" s="33"/>
      <c r="K12" s="40">
        <f t="shared" si="1"/>
        <v>0</v>
      </c>
      <c r="L12" s="42">
        <f t="shared" si="2"/>
        <v>23</v>
      </c>
    </row>
    <row r="13" spans="1:12" ht="12.75">
      <c r="A13" s="32" t="s">
        <v>15</v>
      </c>
      <c r="B13" s="44" t="s">
        <v>525</v>
      </c>
      <c r="C13" s="44" t="s">
        <v>130</v>
      </c>
      <c r="D13" s="45" t="s">
        <v>526</v>
      </c>
      <c r="E13" s="44">
        <v>1996</v>
      </c>
      <c r="F13" s="33">
        <v>12</v>
      </c>
      <c r="G13" s="40">
        <v>8</v>
      </c>
      <c r="H13" s="33">
        <v>10</v>
      </c>
      <c r="I13" s="40">
        <v>10</v>
      </c>
      <c r="J13" s="33"/>
      <c r="K13" s="40">
        <f t="shared" si="1"/>
        <v>0</v>
      </c>
      <c r="L13" s="42">
        <f t="shared" si="2"/>
        <v>18</v>
      </c>
    </row>
    <row r="14" spans="1:12" ht="12.75">
      <c r="A14" s="43" t="s">
        <v>16</v>
      </c>
      <c r="B14" s="33" t="s">
        <v>529</v>
      </c>
      <c r="C14" s="44" t="s">
        <v>530</v>
      </c>
      <c r="D14" s="45" t="s">
        <v>512</v>
      </c>
      <c r="E14" s="44">
        <v>1996</v>
      </c>
      <c r="F14" s="33">
        <v>14</v>
      </c>
      <c r="G14" s="40">
        <v>7</v>
      </c>
      <c r="H14" s="33">
        <v>12</v>
      </c>
      <c r="I14" s="40">
        <v>8</v>
      </c>
      <c r="J14" s="44"/>
      <c r="K14" s="40">
        <f t="shared" si="1"/>
        <v>0</v>
      </c>
      <c r="L14" s="42">
        <f t="shared" si="2"/>
        <v>15</v>
      </c>
    </row>
    <row r="15" spans="1:12" ht="12.75">
      <c r="A15" s="32" t="s">
        <v>17</v>
      </c>
      <c r="B15" s="33" t="s">
        <v>532</v>
      </c>
      <c r="C15" s="44" t="s">
        <v>533</v>
      </c>
      <c r="D15" s="45" t="s">
        <v>526</v>
      </c>
      <c r="E15" s="44">
        <v>1996</v>
      </c>
      <c r="F15" s="33">
        <v>16</v>
      </c>
      <c r="G15" s="40">
        <v>6</v>
      </c>
      <c r="H15" s="33">
        <v>11</v>
      </c>
      <c r="I15" s="40">
        <v>9</v>
      </c>
      <c r="J15" s="33"/>
      <c r="K15" s="40">
        <f t="shared" si="1"/>
        <v>0</v>
      </c>
      <c r="L15" s="42">
        <f t="shared" si="2"/>
        <v>15</v>
      </c>
    </row>
    <row r="16" spans="1:12" ht="12.75">
      <c r="A16" s="43" t="s">
        <v>18</v>
      </c>
      <c r="B16" s="33" t="s">
        <v>186</v>
      </c>
      <c r="C16" s="44" t="s">
        <v>117</v>
      </c>
      <c r="D16" s="45" t="s">
        <v>521</v>
      </c>
      <c r="E16" s="44">
        <v>1994</v>
      </c>
      <c r="F16" s="33">
        <v>8</v>
      </c>
      <c r="G16" s="40">
        <f>IF(F16=1,20,IF(F16=2,18,IF(F16=3,17,IF(F16=4,16,IF(F16=5,15,IF(F16=6,14,IF(F16=7,13,IF(F16=8,12,0))))))))</f>
        <v>12</v>
      </c>
      <c r="H16" s="33">
        <v>0</v>
      </c>
      <c r="I16" s="40">
        <f>IF(H16=1,20,IF(H16=2,18,IF(H16=3,17,IF(H16=4,16,IF(H16=5,15,IF(H16=6,14,IF(H16=7,13,IF(H16=8,12,0))))))))</f>
        <v>0</v>
      </c>
      <c r="J16" s="33"/>
      <c r="K16" s="40">
        <f t="shared" si="1"/>
        <v>0</v>
      </c>
      <c r="L16" s="42">
        <f t="shared" si="2"/>
        <v>12</v>
      </c>
    </row>
    <row r="17" spans="1:12" ht="12.75">
      <c r="A17" s="32" t="s">
        <v>20</v>
      </c>
      <c r="B17" s="33" t="s">
        <v>522</v>
      </c>
      <c r="C17" s="44" t="s">
        <v>292</v>
      </c>
      <c r="D17" s="45" t="s">
        <v>515</v>
      </c>
      <c r="E17" s="44">
        <v>1994</v>
      </c>
      <c r="F17" s="33">
        <v>9</v>
      </c>
      <c r="G17" s="40">
        <v>11</v>
      </c>
      <c r="H17" s="33">
        <v>0</v>
      </c>
      <c r="I17" s="40">
        <f>IF(H17=1,20,IF(H17=2,18,IF(H17=3,17,IF(H17=4,16,IF(H17=5,15,IF(H17=6,14,IF(H17=7,13,IF(H17=8,12,0))))))))</f>
        <v>0</v>
      </c>
      <c r="J17" s="33"/>
      <c r="K17" s="40">
        <f t="shared" si="1"/>
        <v>0</v>
      </c>
      <c r="L17" s="42">
        <f t="shared" si="2"/>
        <v>11</v>
      </c>
    </row>
    <row r="18" spans="1:12" ht="12.75">
      <c r="A18" s="43" t="s">
        <v>21</v>
      </c>
      <c r="B18" s="33" t="s">
        <v>598</v>
      </c>
      <c r="C18" s="44" t="s">
        <v>130</v>
      </c>
      <c r="D18" s="45" t="s">
        <v>528</v>
      </c>
      <c r="E18" s="44">
        <v>1996</v>
      </c>
      <c r="F18" s="33">
        <v>0</v>
      </c>
      <c r="G18" s="40">
        <v>0</v>
      </c>
      <c r="H18" s="33">
        <v>9</v>
      </c>
      <c r="I18" s="40">
        <v>11</v>
      </c>
      <c r="J18" s="44"/>
      <c r="K18" s="40">
        <f t="shared" si="1"/>
        <v>0</v>
      </c>
      <c r="L18" s="42">
        <f t="shared" si="2"/>
        <v>11</v>
      </c>
    </row>
    <row r="19" spans="1:12" ht="12.75">
      <c r="A19" s="32" t="s">
        <v>22</v>
      </c>
      <c r="B19" s="33" t="s">
        <v>524</v>
      </c>
      <c r="C19" s="44" t="s">
        <v>192</v>
      </c>
      <c r="D19" s="45" t="s">
        <v>515</v>
      </c>
      <c r="E19" s="44">
        <v>1994</v>
      </c>
      <c r="F19" s="33">
        <v>11</v>
      </c>
      <c r="G19" s="40">
        <v>9</v>
      </c>
      <c r="H19" s="33">
        <v>0</v>
      </c>
      <c r="I19" s="40">
        <f>IF(H19=1,20,IF(H19=2,18,IF(H19=3,17,IF(H19=4,16,IF(H19=5,15,IF(H19=6,14,IF(H19=7,13,IF(H19=8,12,0))))))))</f>
        <v>0</v>
      </c>
      <c r="J19" s="33"/>
      <c r="K19" s="40">
        <f t="shared" si="1"/>
        <v>0</v>
      </c>
      <c r="L19" s="42">
        <f t="shared" si="2"/>
        <v>9</v>
      </c>
    </row>
    <row r="20" spans="1:12" ht="12.75">
      <c r="A20" s="43" t="s">
        <v>23</v>
      </c>
      <c r="B20" s="44" t="s">
        <v>527</v>
      </c>
      <c r="C20" s="44" t="s">
        <v>120</v>
      </c>
      <c r="D20" s="45" t="s">
        <v>528</v>
      </c>
      <c r="E20" s="44">
        <v>1994</v>
      </c>
      <c r="F20" s="33">
        <v>13</v>
      </c>
      <c r="G20" s="40">
        <v>7</v>
      </c>
      <c r="H20" s="33">
        <v>0</v>
      </c>
      <c r="I20" s="40">
        <f>IF(H20=1,20,IF(H20=2,18,IF(H20=3,17,IF(H20=4,16,IF(H20=5,15,IF(H20=6,14,IF(H20=7,13,IF(H20=8,12,0))))))))</f>
        <v>0</v>
      </c>
      <c r="J20" s="33"/>
      <c r="K20" s="40">
        <f t="shared" si="1"/>
        <v>0</v>
      </c>
      <c r="L20" s="42">
        <f t="shared" si="2"/>
        <v>7</v>
      </c>
    </row>
    <row r="21" spans="1:12" ht="12.75">
      <c r="A21" s="32" t="s">
        <v>24</v>
      </c>
      <c r="B21" s="33" t="s">
        <v>599</v>
      </c>
      <c r="C21" s="44" t="s">
        <v>130</v>
      </c>
      <c r="D21" s="45" t="s">
        <v>512</v>
      </c>
      <c r="E21" s="44">
        <v>1996</v>
      </c>
      <c r="F21" s="33">
        <v>0</v>
      </c>
      <c r="G21" s="40">
        <v>0</v>
      </c>
      <c r="H21" s="33">
        <v>13</v>
      </c>
      <c r="I21" s="40">
        <v>7</v>
      </c>
      <c r="J21" s="44"/>
      <c r="K21" s="40">
        <f t="shared" si="1"/>
        <v>0</v>
      </c>
      <c r="L21" s="42">
        <f t="shared" si="2"/>
        <v>7</v>
      </c>
    </row>
    <row r="22" spans="1:12" ht="12.75">
      <c r="A22" s="43" t="s">
        <v>25</v>
      </c>
      <c r="B22" s="33" t="s">
        <v>399</v>
      </c>
      <c r="C22" s="44" t="s">
        <v>187</v>
      </c>
      <c r="D22" s="45" t="s">
        <v>531</v>
      </c>
      <c r="E22" s="44">
        <v>1996</v>
      </c>
      <c r="F22" s="33">
        <v>15</v>
      </c>
      <c r="G22" s="40">
        <v>6</v>
      </c>
      <c r="H22" s="33">
        <v>0</v>
      </c>
      <c r="I22" s="40">
        <f aca="true" t="shared" si="3" ref="I22:I35">IF(H22=1,20,IF(H22=2,18,IF(H22=3,17,IF(H22=4,16,IF(H22=5,15,IF(H22=6,14,IF(H22=7,13,IF(H22=8,12,0))))))))</f>
        <v>0</v>
      </c>
      <c r="J22" s="33"/>
      <c r="K22" s="40">
        <f t="shared" si="1"/>
        <v>0</v>
      </c>
      <c r="L22" s="42">
        <f t="shared" si="2"/>
        <v>6</v>
      </c>
    </row>
    <row r="23" spans="1:12" ht="12.75">
      <c r="A23" s="32" t="s">
        <v>26</v>
      </c>
      <c r="B23" s="33" t="s">
        <v>534</v>
      </c>
      <c r="C23" s="44" t="s">
        <v>249</v>
      </c>
      <c r="D23" s="45" t="s">
        <v>535</v>
      </c>
      <c r="E23" s="44">
        <v>1994</v>
      </c>
      <c r="F23" s="33">
        <v>17</v>
      </c>
      <c r="G23" s="40">
        <v>6</v>
      </c>
      <c r="H23" s="33">
        <v>0</v>
      </c>
      <c r="I23" s="40">
        <f t="shared" si="3"/>
        <v>0</v>
      </c>
      <c r="J23" s="44"/>
      <c r="K23" s="40">
        <f t="shared" si="1"/>
        <v>0</v>
      </c>
      <c r="L23" s="42">
        <f t="shared" si="2"/>
        <v>6</v>
      </c>
    </row>
    <row r="24" spans="1:12" ht="12.75">
      <c r="A24" s="43" t="s">
        <v>27</v>
      </c>
      <c r="B24" s="33" t="s">
        <v>536</v>
      </c>
      <c r="C24" s="44" t="s">
        <v>255</v>
      </c>
      <c r="D24" s="45" t="s">
        <v>515</v>
      </c>
      <c r="E24" s="44">
        <v>1995</v>
      </c>
      <c r="F24" s="33">
        <v>18</v>
      </c>
      <c r="G24" s="40">
        <v>5</v>
      </c>
      <c r="H24" s="33">
        <v>0</v>
      </c>
      <c r="I24" s="40">
        <f t="shared" si="3"/>
        <v>0</v>
      </c>
      <c r="J24" s="33"/>
      <c r="K24" s="40">
        <f t="shared" si="1"/>
        <v>0</v>
      </c>
      <c r="L24" s="42">
        <f t="shared" si="2"/>
        <v>5</v>
      </c>
    </row>
    <row r="25" spans="1:12" ht="12.75">
      <c r="A25" s="32" t="s">
        <v>28</v>
      </c>
      <c r="B25" s="33" t="s">
        <v>508</v>
      </c>
      <c r="C25" s="44" t="s">
        <v>530</v>
      </c>
      <c r="D25" s="45" t="s">
        <v>537</v>
      </c>
      <c r="E25" s="44">
        <v>1996</v>
      </c>
      <c r="F25" s="33">
        <v>19</v>
      </c>
      <c r="G25" s="40">
        <v>5</v>
      </c>
      <c r="H25" s="33">
        <v>0</v>
      </c>
      <c r="I25" s="40">
        <f t="shared" si="3"/>
        <v>0</v>
      </c>
      <c r="J25" s="33"/>
      <c r="K25" s="40">
        <f t="shared" si="1"/>
        <v>0</v>
      </c>
      <c r="L25" s="42">
        <f t="shared" si="2"/>
        <v>5</v>
      </c>
    </row>
    <row r="26" spans="1:12" ht="12.75">
      <c r="A26" s="43" t="s">
        <v>29</v>
      </c>
      <c r="B26" s="33" t="s">
        <v>538</v>
      </c>
      <c r="C26" s="44" t="s">
        <v>187</v>
      </c>
      <c r="D26" s="45" t="s">
        <v>519</v>
      </c>
      <c r="E26" s="44">
        <v>1994</v>
      </c>
      <c r="F26" s="33">
        <v>20</v>
      </c>
      <c r="G26" s="40">
        <v>5</v>
      </c>
      <c r="H26" s="33">
        <v>0</v>
      </c>
      <c r="I26" s="40">
        <f t="shared" si="3"/>
        <v>0</v>
      </c>
      <c r="J26" s="44"/>
      <c r="K26" s="40">
        <f t="shared" si="1"/>
        <v>0</v>
      </c>
      <c r="L26" s="42">
        <f t="shared" si="2"/>
        <v>5</v>
      </c>
    </row>
    <row r="27" spans="1:12" ht="12.75">
      <c r="A27" s="32" t="s">
        <v>30</v>
      </c>
      <c r="B27" s="33" t="s">
        <v>139</v>
      </c>
      <c r="C27" s="44" t="s">
        <v>539</v>
      </c>
      <c r="D27" s="45" t="s">
        <v>528</v>
      </c>
      <c r="E27" s="44">
        <v>1996</v>
      </c>
      <c r="F27" s="33">
        <v>21</v>
      </c>
      <c r="G27" s="40">
        <v>4</v>
      </c>
      <c r="H27" s="33">
        <v>0</v>
      </c>
      <c r="I27" s="40">
        <f t="shared" si="3"/>
        <v>0</v>
      </c>
      <c r="J27" s="33"/>
      <c r="K27" s="40">
        <f t="shared" si="1"/>
        <v>0</v>
      </c>
      <c r="L27" s="42">
        <f t="shared" si="2"/>
        <v>4</v>
      </c>
    </row>
    <row r="28" spans="1:12" ht="12.75">
      <c r="A28" s="43" t="s">
        <v>31</v>
      </c>
      <c r="B28" s="33" t="s">
        <v>540</v>
      </c>
      <c r="C28" s="44" t="s">
        <v>455</v>
      </c>
      <c r="D28" s="45" t="s">
        <v>526</v>
      </c>
      <c r="E28" s="44">
        <v>1996</v>
      </c>
      <c r="F28" s="33">
        <v>22</v>
      </c>
      <c r="G28" s="40">
        <v>4</v>
      </c>
      <c r="H28" s="33">
        <v>0</v>
      </c>
      <c r="I28" s="40">
        <f t="shared" si="3"/>
        <v>0</v>
      </c>
      <c r="J28" s="33"/>
      <c r="K28" s="40">
        <f t="shared" si="1"/>
        <v>0</v>
      </c>
      <c r="L28" s="42">
        <f t="shared" si="2"/>
        <v>4</v>
      </c>
    </row>
    <row r="29" spans="1:12" ht="12.75">
      <c r="A29" s="32" t="s">
        <v>32</v>
      </c>
      <c r="B29" s="33" t="s">
        <v>541</v>
      </c>
      <c r="C29" s="44" t="s">
        <v>387</v>
      </c>
      <c r="D29" s="45" t="s">
        <v>512</v>
      </c>
      <c r="E29" s="44">
        <v>1995</v>
      </c>
      <c r="F29" s="33">
        <v>23</v>
      </c>
      <c r="G29" s="40">
        <v>4</v>
      </c>
      <c r="H29" s="33">
        <v>0</v>
      </c>
      <c r="I29" s="40">
        <f t="shared" si="3"/>
        <v>0</v>
      </c>
      <c r="J29" s="33"/>
      <c r="K29" s="40">
        <f t="shared" si="1"/>
        <v>0</v>
      </c>
      <c r="L29" s="42">
        <f t="shared" si="2"/>
        <v>4</v>
      </c>
    </row>
    <row r="30" spans="1:12" ht="12.75">
      <c r="A30" s="43" t="s">
        <v>33</v>
      </c>
      <c r="B30" s="33" t="s">
        <v>542</v>
      </c>
      <c r="C30" s="44" t="s">
        <v>192</v>
      </c>
      <c r="D30" s="45" t="s">
        <v>512</v>
      </c>
      <c r="E30" s="44">
        <v>1995</v>
      </c>
      <c r="F30" s="33">
        <v>24</v>
      </c>
      <c r="G30" s="40">
        <v>4</v>
      </c>
      <c r="H30" s="33">
        <v>0</v>
      </c>
      <c r="I30" s="40">
        <f t="shared" si="3"/>
        <v>0</v>
      </c>
      <c r="J30" s="33"/>
      <c r="K30" s="40">
        <f t="shared" si="1"/>
        <v>0</v>
      </c>
      <c r="L30" s="42">
        <f t="shared" si="2"/>
        <v>4</v>
      </c>
    </row>
    <row r="31" spans="1:12" ht="12.75">
      <c r="A31" s="32" t="s">
        <v>34</v>
      </c>
      <c r="B31" s="33"/>
      <c r="C31" s="44"/>
      <c r="D31" s="45"/>
      <c r="E31" s="44"/>
      <c r="F31" s="33"/>
      <c r="G31" s="40"/>
      <c r="H31" s="33"/>
      <c r="I31" s="40">
        <f t="shared" si="3"/>
        <v>0</v>
      </c>
      <c r="J31" s="44"/>
      <c r="K31" s="40">
        <f t="shared" si="1"/>
        <v>0</v>
      </c>
      <c r="L31" s="42">
        <f t="shared" si="2"/>
        <v>0</v>
      </c>
    </row>
    <row r="32" spans="1:12" ht="12.75">
      <c r="A32" s="43" t="s">
        <v>35</v>
      </c>
      <c r="B32" s="33"/>
      <c r="C32" s="44"/>
      <c r="D32" s="45"/>
      <c r="E32" s="44"/>
      <c r="F32" s="33"/>
      <c r="G32" s="40"/>
      <c r="H32" s="33"/>
      <c r="I32" s="40">
        <f t="shared" si="3"/>
        <v>0</v>
      </c>
      <c r="J32" s="33"/>
      <c r="K32" s="40">
        <f t="shared" si="1"/>
        <v>0</v>
      </c>
      <c r="L32" s="42">
        <f t="shared" si="2"/>
        <v>0</v>
      </c>
    </row>
    <row r="33" spans="1:12" ht="12.75">
      <c r="A33" s="32" t="s">
        <v>36</v>
      </c>
      <c r="B33" s="33"/>
      <c r="C33" s="44"/>
      <c r="D33" s="45"/>
      <c r="E33" s="44"/>
      <c r="F33" s="33"/>
      <c r="G33" s="40"/>
      <c r="H33" s="33"/>
      <c r="I33" s="40">
        <f t="shared" si="3"/>
        <v>0</v>
      </c>
      <c r="J33" s="33"/>
      <c r="K33" s="40">
        <f t="shared" si="1"/>
        <v>0</v>
      </c>
      <c r="L33" s="42">
        <f t="shared" si="2"/>
        <v>0</v>
      </c>
    </row>
    <row r="34" spans="1:12" ht="12.75">
      <c r="A34" s="43" t="s">
        <v>37</v>
      </c>
      <c r="B34" s="33"/>
      <c r="C34" s="44"/>
      <c r="D34" s="45"/>
      <c r="E34" s="44"/>
      <c r="F34" s="33"/>
      <c r="G34" s="40"/>
      <c r="H34" s="33"/>
      <c r="I34" s="40">
        <f t="shared" si="3"/>
        <v>0</v>
      </c>
      <c r="J34" s="33"/>
      <c r="K34" s="40">
        <f t="shared" si="1"/>
        <v>0</v>
      </c>
      <c r="L34" s="42">
        <f t="shared" si="2"/>
        <v>0</v>
      </c>
    </row>
    <row r="35" spans="1:12" ht="12.75">
      <c r="A35" s="32" t="s">
        <v>38</v>
      </c>
      <c r="B35" s="33"/>
      <c r="C35" s="44"/>
      <c r="D35" s="45"/>
      <c r="E35" s="44"/>
      <c r="F35" s="33"/>
      <c r="G35" s="40"/>
      <c r="H35" s="33"/>
      <c r="I35" s="40">
        <f t="shared" si="3"/>
        <v>0</v>
      </c>
      <c r="J35" s="33"/>
      <c r="K35" s="40">
        <f t="shared" si="1"/>
        <v>0</v>
      </c>
      <c r="L35" s="42">
        <f t="shared" si="2"/>
        <v>0</v>
      </c>
    </row>
    <row r="36" spans="1:12" ht="12.75">
      <c r="A36" s="43" t="s">
        <v>38</v>
      </c>
      <c r="B36" s="33"/>
      <c r="C36" s="44"/>
      <c r="D36" s="45"/>
      <c r="E36" s="44"/>
      <c r="F36" s="33"/>
      <c r="G36" s="40"/>
      <c r="H36" s="41"/>
      <c r="I36" s="40"/>
      <c r="J36" s="44"/>
      <c r="K36" s="44"/>
      <c r="L36" s="42">
        <f t="shared" si="2"/>
        <v>0</v>
      </c>
    </row>
    <row r="37" spans="1:12" ht="12.75">
      <c r="A37" s="18"/>
      <c r="B37" s="4"/>
      <c r="F37" s="4"/>
      <c r="G37" s="2"/>
      <c r="H37" s="25"/>
      <c r="I37" s="2"/>
      <c r="L37" s="20"/>
    </row>
    <row r="38" spans="1:12" ht="12.75">
      <c r="A38" s="12"/>
      <c r="B38" s="4"/>
      <c r="F38" s="4"/>
      <c r="G38" s="2"/>
      <c r="H38" s="25"/>
      <c r="I38" s="2"/>
      <c r="L38" s="20"/>
    </row>
    <row r="39" spans="1:12" ht="12.75">
      <c r="A39" s="18"/>
      <c r="F39" s="4"/>
      <c r="G39" s="2"/>
      <c r="H39" s="25"/>
      <c r="I39" s="2"/>
      <c r="J39" s="4"/>
      <c r="K39" s="4"/>
      <c r="L39" s="17"/>
    </row>
    <row r="40" spans="1:12" ht="12.75">
      <c r="A40" s="12"/>
      <c r="B40" s="4"/>
      <c r="F40" s="4"/>
      <c r="G40" s="2"/>
      <c r="H40" s="25"/>
      <c r="I40" s="2"/>
      <c r="J40" s="4"/>
      <c r="K40" s="4"/>
      <c r="L40" s="17"/>
    </row>
    <row r="41" spans="1:12" ht="12.75">
      <c r="A41" s="18"/>
      <c r="B41" s="4"/>
      <c r="F41" s="4"/>
      <c r="G41" s="2"/>
      <c r="H41" s="25"/>
      <c r="I41" s="2"/>
      <c r="J41" s="4"/>
      <c r="K41" s="4"/>
      <c r="L41" s="17"/>
    </row>
    <row r="42" spans="1:12" ht="12.75">
      <c r="A42" s="12"/>
      <c r="B42" s="4"/>
      <c r="F42" s="4"/>
      <c r="G42" s="2"/>
      <c r="H42" s="25"/>
      <c r="I42" s="2"/>
      <c r="L42" s="17"/>
    </row>
    <row r="43" spans="1:12" ht="12.75">
      <c r="A43" s="18"/>
      <c r="F43" s="4"/>
      <c r="G43" s="2"/>
      <c r="H43" s="25"/>
      <c r="I43" s="2"/>
      <c r="J43" s="4"/>
      <c r="K43" s="4"/>
      <c r="L43" s="17"/>
    </row>
    <row r="44" spans="1:12" ht="12.75">
      <c r="A44" s="12"/>
      <c r="F44" s="4"/>
      <c r="G44" s="2"/>
      <c r="H44" s="25"/>
      <c r="I44" s="2"/>
      <c r="J44" s="4"/>
      <c r="K44" s="4"/>
      <c r="L44" s="17"/>
    </row>
    <row r="45" spans="1:12" ht="12.75">
      <c r="A45" s="18"/>
      <c r="F45" s="4"/>
      <c r="G45" s="2"/>
      <c r="H45" s="25"/>
      <c r="I45" s="2"/>
      <c r="J45" s="4"/>
      <c r="K45" s="4"/>
      <c r="L45" s="17"/>
    </row>
    <row r="46" spans="1:12" ht="12.75">
      <c r="A46" s="12"/>
      <c r="B46" s="4"/>
      <c r="F46" s="4"/>
      <c r="G46" s="2"/>
      <c r="H46" s="25"/>
      <c r="I46" s="2"/>
      <c r="J46" s="4"/>
      <c r="K46" s="4"/>
      <c r="L46" s="17"/>
    </row>
    <row r="47" spans="1:12" ht="12.75">
      <c r="A47" s="18"/>
      <c r="B47" s="4"/>
      <c r="F47" s="4"/>
      <c r="G47" s="2"/>
      <c r="H47" s="25"/>
      <c r="I47" s="2"/>
      <c r="L47" s="17"/>
    </row>
    <row r="48" spans="1:12" ht="12.75">
      <c r="A48" s="12"/>
      <c r="F48" s="4"/>
      <c r="G48" s="2"/>
      <c r="H48" s="25"/>
      <c r="I48" s="2"/>
      <c r="J48" s="4"/>
      <c r="K48" s="4"/>
      <c r="L48" s="17"/>
    </row>
    <row r="49" spans="1:12" ht="12.75">
      <c r="A49" s="18"/>
      <c r="F49" s="4"/>
      <c r="G49" s="2"/>
      <c r="H49" s="25"/>
      <c r="I49" s="2"/>
      <c r="L49" s="17"/>
    </row>
    <row r="50" spans="1:12" ht="12.75">
      <c r="A50" s="12"/>
      <c r="B50" s="4"/>
      <c r="F50" s="4"/>
      <c r="G50" s="2"/>
      <c r="H50" s="25"/>
      <c r="I50" s="2"/>
      <c r="L50" s="17"/>
    </row>
    <row r="51" spans="1:12" ht="12.75">
      <c r="A51" s="18"/>
      <c r="B51" s="4"/>
      <c r="F51" s="4"/>
      <c r="G51" s="2"/>
      <c r="H51" s="25"/>
      <c r="I51" s="2"/>
      <c r="L51" s="17"/>
    </row>
    <row r="52" spans="1:12" ht="12.75">
      <c r="A52" s="12"/>
      <c r="B52" s="4"/>
      <c r="F52" s="4"/>
      <c r="G52" s="2"/>
      <c r="H52" s="25"/>
      <c r="I52" s="2"/>
      <c r="L52" s="17"/>
    </row>
    <row r="53" spans="1:12" ht="12.75">
      <c r="A53" s="18"/>
      <c r="B53" s="4"/>
      <c r="F53" s="4"/>
      <c r="G53" s="2"/>
      <c r="H53" s="25"/>
      <c r="I53" s="2"/>
      <c r="L53" s="17"/>
    </row>
    <row r="54" spans="1:12" ht="12.75">
      <c r="A54" s="12"/>
      <c r="B54" s="4"/>
      <c r="F54" s="4"/>
      <c r="G54" s="2"/>
      <c r="H54" s="25"/>
      <c r="I54" s="2"/>
      <c r="J54" s="4"/>
      <c r="K54" s="4"/>
      <c r="L54" s="17"/>
    </row>
    <row r="55" spans="1:12" ht="12.75">
      <c r="A55" s="18"/>
      <c r="B55" s="4"/>
      <c r="F55" s="4"/>
      <c r="G55" s="2"/>
      <c r="H55" s="25"/>
      <c r="I55" s="2"/>
      <c r="L55" s="17"/>
    </row>
    <row r="56" spans="1:12" ht="12.75">
      <c r="A56" s="12"/>
      <c r="B56" s="4"/>
      <c r="F56" s="4"/>
      <c r="G56" s="2"/>
      <c r="H56" s="25"/>
      <c r="I56" s="2"/>
      <c r="J56" s="4"/>
      <c r="K56" s="4"/>
      <c r="L56" s="17"/>
    </row>
    <row r="57" spans="1:12" ht="12.75">
      <c r="A57" s="18"/>
      <c r="B57" s="4"/>
      <c r="F57" s="4"/>
      <c r="G57" s="2"/>
      <c r="H57" s="25"/>
      <c r="I57" s="2"/>
      <c r="L57" s="17"/>
    </row>
    <row r="58" spans="1:12" ht="12.75">
      <c r="A58" s="12"/>
      <c r="B58" s="4"/>
      <c r="F58" s="4"/>
      <c r="G58" s="2"/>
      <c r="H58" s="25"/>
      <c r="I58" s="2"/>
      <c r="J58" s="4"/>
      <c r="K58" s="4"/>
      <c r="L58" s="17"/>
    </row>
    <row r="59" spans="1:12" ht="12.75">
      <c r="A59" s="18"/>
      <c r="B59" s="4"/>
      <c r="F59" s="4"/>
      <c r="G59" s="2"/>
      <c r="H59" s="25"/>
      <c r="I59" s="2"/>
      <c r="J59" s="4"/>
      <c r="K59" s="4"/>
      <c r="L59" s="17"/>
    </row>
    <row r="60" spans="1:12" ht="12.75">
      <c r="A60" s="12"/>
      <c r="B60" s="4"/>
      <c r="F60" s="4"/>
      <c r="G60" s="2"/>
      <c r="H60" s="25"/>
      <c r="I60" s="2"/>
      <c r="J60" s="4"/>
      <c r="K60" s="4"/>
      <c r="L60" s="17"/>
    </row>
    <row r="61" spans="1:12" ht="12.75">
      <c r="A61" s="18"/>
      <c r="B61" s="4"/>
      <c r="F61" s="4"/>
      <c r="G61" s="2"/>
      <c r="H61" s="25"/>
      <c r="I61" s="2"/>
      <c r="L61" s="17"/>
    </row>
    <row r="62" spans="1:12" ht="12.75">
      <c r="A62" s="12"/>
      <c r="B62" s="4"/>
      <c r="F62" s="4"/>
      <c r="G62" s="2"/>
      <c r="H62" s="25"/>
      <c r="I62" s="2"/>
      <c r="L62" s="17"/>
    </row>
    <row r="63" spans="1:12" ht="12.75">
      <c r="A63" s="18"/>
      <c r="B63" s="4"/>
      <c r="F63" s="4"/>
      <c r="G63" s="2"/>
      <c r="H63" s="25"/>
      <c r="I63" s="2"/>
      <c r="J63" s="4"/>
      <c r="K63" s="4"/>
      <c r="L63" s="17"/>
    </row>
    <row r="64" spans="6:12" ht="12.75">
      <c r="F64" s="4"/>
      <c r="G64" s="2"/>
      <c r="I64" s="2"/>
      <c r="L64" s="2"/>
    </row>
    <row r="65" spans="6:12" ht="12.75">
      <c r="F65" s="4"/>
      <c r="G65" s="2"/>
      <c r="I65" s="2"/>
      <c r="L65" s="2"/>
    </row>
    <row r="66" spans="6:12" ht="12.75">
      <c r="F66" s="4"/>
      <c r="G66" s="2"/>
      <c r="I66" s="2"/>
      <c r="L66" s="2"/>
    </row>
    <row r="67" spans="6:12" ht="12.75">
      <c r="F67" s="4"/>
      <c r="G67" s="2"/>
      <c r="H67" s="4"/>
      <c r="I67" s="2"/>
      <c r="J67" s="4"/>
      <c r="K67" s="4"/>
      <c r="L67" s="2"/>
    </row>
    <row r="68" spans="6:12" ht="12.75">
      <c r="F68" s="4"/>
      <c r="G68" s="2"/>
      <c r="H68" s="4"/>
      <c r="I68" s="2"/>
      <c r="J68" s="4"/>
      <c r="K68" s="4"/>
      <c r="L68" s="2"/>
    </row>
    <row r="69" spans="6:12" ht="12.75">
      <c r="F69" s="4"/>
      <c r="G69" s="2"/>
      <c r="H69" s="4"/>
      <c r="I69" s="2"/>
      <c r="L69" s="2"/>
    </row>
    <row r="70" spans="6:12" ht="12.75">
      <c r="F70" s="4"/>
      <c r="G70" s="2"/>
      <c r="H70" s="4"/>
      <c r="I70" s="2"/>
      <c r="L70" s="2"/>
    </row>
    <row r="71" spans="6:12" ht="12.75">
      <c r="F71" s="4"/>
      <c r="G71" s="2"/>
      <c r="H71" s="4"/>
      <c r="I71" s="2"/>
      <c r="L71" s="2"/>
    </row>
    <row r="72" spans="6:12" ht="12.75">
      <c r="F72" s="4"/>
      <c r="G72" s="2"/>
      <c r="H72" s="4"/>
      <c r="I72" s="2"/>
      <c r="L72" s="2"/>
    </row>
    <row r="73" spans="6:12" ht="12.75">
      <c r="F73" s="4"/>
      <c r="G73" s="2"/>
      <c r="H73" s="4"/>
      <c r="I73" s="2"/>
      <c r="L73" s="2"/>
    </row>
    <row r="74" spans="6:12" ht="12.75">
      <c r="F74" s="4"/>
      <c r="G74" s="2"/>
      <c r="H74" s="4"/>
      <c r="I74" s="2"/>
      <c r="L74" s="2"/>
    </row>
    <row r="75" spans="6:12" ht="12.75">
      <c r="F75" s="4"/>
      <c r="G75" s="2"/>
      <c r="H75" s="4"/>
      <c r="I75" s="2"/>
      <c r="L75" s="2"/>
    </row>
    <row r="76" spans="6:12" ht="12.75">
      <c r="F76" s="4"/>
      <c r="G76" s="2"/>
      <c r="H76" s="4"/>
      <c r="I76" s="2"/>
      <c r="L76" s="2"/>
    </row>
    <row r="77" spans="6:12" ht="12.75">
      <c r="F77" s="4"/>
      <c r="G77" s="2"/>
      <c r="H77" s="4"/>
      <c r="I77" s="2"/>
      <c r="J77" s="4"/>
      <c r="K77" s="4"/>
      <c r="L77" s="2"/>
    </row>
    <row r="78" spans="6:12" ht="12.75">
      <c r="F78" s="4"/>
      <c r="G78" s="2"/>
      <c r="H78" s="4"/>
      <c r="I78" s="2"/>
      <c r="J78" s="4"/>
      <c r="K78" s="4"/>
      <c r="L78" s="2"/>
    </row>
    <row r="79" spans="6:12" ht="12.75">
      <c r="F79" s="4"/>
      <c r="G79" s="2"/>
      <c r="H79" s="4"/>
      <c r="I79" s="2"/>
      <c r="L79" s="2"/>
    </row>
    <row r="80" spans="6:12" ht="12.75">
      <c r="F80" s="4"/>
      <c r="G80" s="2"/>
      <c r="H80" s="4"/>
      <c r="I80" s="2"/>
      <c r="L80" s="2"/>
    </row>
    <row r="81" spans="6:12" ht="12.75">
      <c r="F81" s="4"/>
      <c r="G81" s="2"/>
      <c r="I81" s="2"/>
      <c r="L81" s="2"/>
    </row>
    <row r="82" spans="6:12" ht="12.75">
      <c r="F82" s="4"/>
      <c r="G82" s="2"/>
      <c r="I82" s="2"/>
      <c r="L82" s="2"/>
    </row>
    <row r="83" spans="6:12" ht="12.75">
      <c r="F83" s="4"/>
      <c r="G83" s="2"/>
      <c r="H83" s="4"/>
      <c r="I83" s="2"/>
      <c r="J83" s="4"/>
      <c r="K83" s="4"/>
      <c r="L83" s="2"/>
    </row>
    <row r="84" spans="6:12" ht="12.75">
      <c r="F84" s="4"/>
      <c r="G84" s="2"/>
      <c r="H84" s="4"/>
      <c r="I84" s="2"/>
      <c r="L84" s="2"/>
    </row>
    <row r="85" spans="6:12" ht="12.75">
      <c r="F85" s="4"/>
      <c r="G85" s="2"/>
      <c r="H85" s="4"/>
      <c r="I85" s="2"/>
      <c r="L85" s="2"/>
    </row>
    <row r="86" spans="6:12" ht="12.75">
      <c r="F86" s="4"/>
      <c r="G86" s="2"/>
      <c r="H86" s="4"/>
      <c r="I86" s="2"/>
      <c r="L86" s="2"/>
    </row>
    <row r="87" spans="6:12" ht="12.75">
      <c r="F87" s="4"/>
      <c r="G87" s="2"/>
      <c r="H87" s="4"/>
      <c r="I87" s="2"/>
      <c r="L87" s="2"/>
    </row>
    <row r="88" spans="6:12" ht="12.75">
      <c r="F88" s="4"/>
      <c r="G88" s="2"/>
      <c r="I88" s="2"/>
      <c r="L88" s="2"/>
    </row>
    <row r="89" ht="12.75">
      <c r="L89" s="2"/>
    </row>
  </sheetData>
  <mergeCells count="10">
    <mergeCell ref="C1:J1"/>
    <mergeCell ref="J3:K3"/>
    <mergeCell ref="L3:L4"/>
    <mergeCell ref="B2:L2"/>
    <mergeCell ref="F3:G3"/>
    <mergeCell ref="H3:I3"/>
    <mergeCell ref="A3:A4"/>
    <mergeCell ref="B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</dc:creator>
  <cp:keywords/>
  <dc:description/>
  <cp:lastModifiedBy>Zantyr</cp:lastModifiedBy>
  <cp:lastPrinted>2010-01-17T09:31:17Z</cp:lastPrinted>
  <dcterms:created xsi:type="dcterms:W3CDTF">2004-11-15T07:32:49Z</dcterms:created>
  <dcterms:modified xsi:type="dcterms:W3CDTF">2010-01-17T10:54:04Z</dcterms:modified>
  <cp:category/>
  <cp:version/>
  <cp:contentType/>
  <cp:contentStatus/>
</cp:coreProperties>
</file>