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600" windowHeight="9240" activeTab="0"/>
  </bookViews>
  <sheets>
    <sheet name="half 21" sheetId="1" r:id="rId1"/>
    <sheet name="half 8,4" sheetId="2" r:id="rId2"/>
    <sheet name="half 4,2" sheetId="3" r:id="rId3"/>
    <sheet name="Arkusz1" sheetId="4" r:id="rId4"/>
  </sheets>
  <definedNames/>
  <calcPr fullCalcOnLoad="1"/>
</workbook>
</file>

<file path=xl/sharedStrings.xml><?xml version="1.0" encoding="utf-8"?>
<sst xmlns="http://schemas.openxmlformats.org/spreadsheetml/2006/main" count="443" uniqueCount="252">
  <si>
    <t>Osoba</t>
  </si>
  <si>
    <t>Kamil Artyszuk</t>
  </si>
  <si>
    <t>Tadeusz Kubit</t>
  </si>
  <si>
    <t>Zenon Lewandowski</t>
  </si>
  <si>
    <t>klub</t>
  </si>
  <si>
    <t>KB TKKF Promyk Ciechanów</t>
  </si>
  <si>
    <t>KB Pimar Legionowo</t>
  </si>
  <si>
    <t>KB Gymnasion</t>
  </si>
  <si>
    <t>Justyna Szymańska</t>
  </si>
  <si>
    <t>Płońsk</t>
  </si>
  <si>
    <t>Piotr  Wentykier</t>
  </si>
  <si>
    <t>*</t>
  </si>
  <si>
    <t>Jarosław Popowski</t>
  </si>
  <si>
    <t>Monika Bartnikowska</t>
  </si>
  <si>
    <t>Joanna Szeler</t>
  </si>
  <si>
    <t>IM2010</t>
  </si>
  <si>
    <t>Tomasz Gorzkowski</t>
  </si>
  <si>
    <t>TGB Gąski</t>
  </si>
  <si>
    <t>Jakub Koczwara</t>
  </si>
  <si>
    <t>MKS Sambor Tczew</t>
  </si>
  <si>
    <t>Dominik Wasilewski</t>
  </si>
  <si>
    <t>ENTRE.PL Team Magdalenka</t>
  </si>
  <si>
    <t>Włodzimierz Piechna</t>
  </si>
  <si>
    <t>Przyrowa</t>
  </si>
  <si>
    <t>Andrzej Piechna</t>
  </si>
  <si>
    <t>Edward Staniszewski</t>
  </si>
  <si>
    <t>Modła</t>
  </si>
  <si>
    <t>Waldemar Jabłoński</t>
  </si>
  <si>
    <t>Nr. Start</t>
  </si>
  <si>
    <t>Karolina Lewandowska</t>
  </si>
  <si>
    <t>Ryszard Łukaszewicz</t>
  </si>
  <si>
    <t>Dariusz Turlej</t>
  </si>
  <si>
    <t>Warszawa</t>
  </si>
  <si>
    <t>DARTS Warszawa</t>
  </si>
  <si>
    <t>Anna Morawska</t>
  </si>
  <si>
    <t>czas</t>
  </si>
  <si>
    <t>miejsce</t>
  </si>
  <si>
    <t>Wiek</t>
  </si>
  <si>
    <t>M</t>
  </si>
  <si>
    <t>K</t>
  </si>
  <si>
    <t>kat szcz</t>
  </si>
  <si>
    <t>kat</t>
  </si>
  <si>
    <t>M50</t>
  </si>
  <si>
    <t>M40</t>
  </si>
  <si>
    <t>M60</t>
  </si>
  <si>
    <t>K50</t>
  </si>
  <si>
    <t>Agnieszka Malinowska - Sypek</t>
  </si>
  <si>
    <t>Bożena Badurek</t>
  </si>
  <si>
    <t>ENTRE.PL Team</t>
  </si>
  <si>
    <t>Rafał Jakubiak</t>
  </si>
  <si>
    <t>Biegamy z Ochotą</t>
  </si>
  <si>
    <t>Jan Skakluk</t>
  </si>
  <si>
    <t>Stanisław Adam Olbryś</t>
  </si>
  <si>
    <t>Małgorzata Dziobkowska</t>
  </si>
  <si>
    <t>Karolina Miłosz</t>
  </si>
  <si>
    <t>Maciej Szelc</t>
  </si>
  <si>
    <t>Mirosław Tomasz Cisek</t>
  </si>
  <si>
    <t>Piaseczno</t>
  </si>
  <si>
    <t>Roman Smoliński</t>
  </si>
  <si>
    <t>Ujazdowo</t>
  </si>
  <si>
    <t>Arkadiusz Merchel</t>
  </si>
  <si>
    <t>Mława</t>
  </si>
  <si>
    <t>Szczytno</t>
  </si>
  <si>
    <t>Kazimierz Czarnota</t>
  </si>
  <si>
    <t>Jolanta Matacz</t>
  </si>
  <si>
    <t>Byledobiec Anin</t>
  </si>
  <si>
    <t>Bartosz Krakowiak</t>
  </si>
  <si>
    <t>Radom</t>
  </si>
  <si>
    <t>KB Holmes Place Warszawa</t>
  </si>
  <si>
    <t>Joanna Nowicka</t>
  </si>
  <si>
    <t>Wojciech Starzyński</t>
  </si>
  <si>
    <t>Tomasz Lipiec</t>
  </si>
  <si>
    <t>Anna Bębenek</t>
  </si>
  <si>
    <t>Jeziorzany</t>
  </si>
  <si>
    <t>Jarosław Petera</t>
  </si>
  <si>
    <t>JW. 2771 Kraków</t>
  </si>
  <si>
    <t>Mirosław Huba</t>
  </si>
  <si>
    <t>Wyszków</t>
  </si>
  <si>
    <t>Maciej Rek</t>
  </si>
  <si>
    <t>Milanówek</t>
  </si>
  <si>
    <t>Jakub Zajdziński</t>
  </si>
  <si>
    <t>Orzechówek</t>
  </si>
  <si>
    <t>funexsports</t>
  </si>
  <si>
    <t>Tomasz Rąkiewicz</t>
  </si>
  <si>
    <t>Małgorzata Milancej</t>
  </si>
  <si>
    <t>Robert Sypek</t>
  </si>
  <si>
    <t>Jacek Kowalski</t>
  </si>
  <si>
    <t>Ciechanów</t>
  </si>
  <si>
    <t>Sylwia Borowska</t>
  </si>
  <si>
    <t>Marek Podbielski</t>
  </si>
  <si>
    <t>KB Castellanus</t>
  </si>
  <si>
    <t>Andrzej Piotrowski</t>
  </si>
  <si>
    <t>Entre.pl Team</t>
  </si>
  <si>
    <t>Jerzy Mizura</t>
  </si>
  <si>
    <t>Olsztyn</t>
  </si>
  <si>
    <t>AKM Olsztyn</t>
  </si>
  <si>
    <t>Artur Trochimowicz</t>
  </si>
  <si>
    <t>AKB Gimnazjum1 Szczytno</t>
  </si>
  <si>
    <t>AKB Szczytno</t>
  </si>
  <si>
    <t>Wojciech Więckowski</t>
  </si>
  <si>
    <t>TKKF Płock</t>
  </si>
  <si>
    <t>Wojciech Łachut</t>
  </si>
  <si>
    <t>Garmus Mindaugas</t>
  </si>
  <si>
    <t>Litwa</t>
  </si>
  <si>
    <t>Totilas Vidas</t>
  </si>
  <si>
    <t>Rasa Bakiene</t>
  </si>
  <si>
    <t>Grażys Vytautas</t>
  </si>
  <si>
    <t>Almiras Kavaliauskas</t>
  </si>
  <si>
    <t>Renata Sadovskaja</t>
  </si>
  <si>
    <t>Maryte Stasilionyte</t>
  </si>
  <si>
    <t>Ryszard Matuszewski</t>
  </si>
  <si>
    <t>Promyk</t>
  </si>
  <si>
    <t>Nasielsk</t>
  </si>
  <si>
    <t>Legionowo</t>
  </si>
  <si>
    <t>Dariusz Nadolski</t>
  </si>
  <si>
    <t>Nieugięci Zwalewo</t>
  </si>
  <si>
    <t>Mariola Lamparska</t>
  </si>
  <si>
    <t>Skrwilno</t>
  </si>
  <si>
    <t>GLKS Skrwa Skrwilno</t>
  </si>
  <si>
    <t>Jan Majewski</t>
  </si>
  <si>
    <t>Toruń</t>
  </si>
  <si>
    <t>Tomasz Nadratowski</t>
  </si>
  <si>
    <t>Danuta Kozłowska</t>
  </si>
  <si>
    <t>Sierpc</t>
  </si>
  <si>
    <t>TKKF Sierpc</t>
  </si>
  <si>
    <t>Andrzej Nowak</t>
  </si>
  <si>
    <t>Paweł Tschirschnitz</t>
  </si>
  <si>
    <t>Jacek Ziółkowski</t>
  </si>
  <si>
    <t>miasto</t>
  </si>
  <si>
    <t>Miasto</t>
  </si>
  <si>
    <t>Jabłonna</t>
  </si>
  <si>
    <t>Płock</t>
  </si>
  <si>
    <t>Stawiszyn</t>
  </si>
  <si>
    <t>Gostomin</t>
  </si>
  <si>
    <t>Kraków</t>
  </si>
  <si>
    <t xml:space="preserve">Tarczyn </t>
  </si>
  <si>
    <t>24:56</t>
  </si>
  <si>
    <t>29:15</t>
  </si>
  <si>
    <t>29:50</t>
  </si>
  <si>
    <t>32:20</t>
  </si>
  <si>
    <t>18:52</t>
  </si>
  <si>
    <t>1m</t>
  </si>
  <si>
    <t>1k</t>
  </si>
  <si>
    <t>2k</t>
  </si>
  <si>
    <t>3k</t>
  </si>
  <si>
    <t>54:30</t>
  </si>
  <si>
    <t>60:03</t>
  </si>
  <si>
    <t>50:00</t>
  </si>
  <si>
    <t>58:30</t>
  </si>
  <si>
    <t>61:30</t>
  </si>
  <si>
    <t>47:00</t>
  </si>
  <si>
    <t>1K</t>
  </si>
  <si>
    <t>1M</t>
  </si>
  <si>
    <t>2K</t>
  </si>
  <si>
    <t>3K</t>
  </si>
  <si>
    <t>4K</t>
  </si>
  <si>
    <t>5K</t>
  </si>
  <si>
    <t>2m</t>
  </si>
  <si>
    <t>4m</t>
  </si>
  <si>
    <t>3m</t>
  </si>
  <si>
    <t>4k</t>
  </si>
  <si>
    <t>miejsce kat</t>
  </si>
  <si>
    <t>1m m50</t>
  </si>
  <si>
    <t>1m  m40</t>
  </si>
  <si>
    <t>2m  m40</t>
  </si>
  <si>
    <t>2m m50</t>
  </si>
  <si>
    <t>3m m50</t>
  </si>
  <si>
    <t>1m k50</t>
  </si>
  <si>
    <t>2m k50</t>
  </si>
  <si>
    <t>3m k50</t>
  </si>
  <si>
    <t>1m m60</t>
  </si>
  <si>
    <t>3m m60</t>
  </si>
  <si>
    <t>Jurek 'O Team Warszawa</t>
  </si>
  <si>
    <t>2m m60</t>
  </si>
  <si>
    <t>Mława fun</t>
  </si>
  <si>
    <t xml:space="preserve">Mława </t>
  </si>
  <si>
    <t>1 szy mława</t>
  </si>
  <si>
    <t>Najmłodszy uczestnik</t>
  </si>
  <si>
    <t>uwagi</t>
  </si>
  <si>
    <t>kat.</t>
  </si>
  <si>
    <t>Łódź</t>
  </si>
  <si>
    <t>4200 m</t>
  </si>
  <si>
    <t>8400 m</t>
  </si>
  <si>
    <t>12600 m</t>
  </si>
  <si>
    <t>16800 m</t>
  </si>
  <si>
    <t>II TRAIL HALF MARATHON - MŁAWA 2009 - bieg 4,2 km</t>
  </si>
  <si>
    <t>II TRAIL HALF MARATHON - MŁAWA 2009 - bieg 8,4 km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</si>
  <si>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</si>
  <si>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</si>
  <si>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</si>
  <si>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</si>
  <si>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</si>
  <si>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</si>
  <si>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</si>
  <si>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</si>
  <si>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</si>
  <si>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</si>
  <si>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</si>
  <si>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</si>
  <si>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</si>
  <si>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</si>
  <si>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</si>
  <si>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</si>
  <si>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</si>
  <si>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</si>
  <si>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</si>
  <si>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</si>
  <si>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</si>
  <si>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</si>
  <si>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</si>
  <si>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</si>
  <si>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</si>
  <si>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</si>
  <si>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</si>
  <si>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</si>
  <si>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</si>
  <si>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</si>
  <si>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</si>
  <si>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</si>
  <si>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</si>
  <si>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</si>
  <si>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</si>
  <si>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5k</t>
  </si>
  <si>
    <t>40m</t>
  </si>
  <si>
    <t>41m</t>
  </si>
  <si>
    <t>42m</t>
  </si>
  <si>
    <t>43m</t>
  </si>
  <si>
    <t>6k</t>
  </si>
  <si>
    <t>7k</t>
  </si>
  <si>
    <t>8k</t>
  </si>
  <si>
    <t>9k</t>
  </si>
  <si>
    <t>44m</t>
  </si>
  <si>
    <t>45m</t>
  </si>
  <si>
    <t>10k</t>
  </si>
  <si>
    <t>11k</t>
  </si>
  <si>
    <t>46m</t>
  </si>
  <si>
    <t>4m k50</t>
  </si>
  <si>
    <t>4m m40</t>
  </si>
  <si>
    <t>3m m40</t>
  </si>
  <si>
    <t>5m m40</t>
  </si>
  <si>
    <t>6m m40</t>
  </si>
  <si>
    <t>7m m40</t>
  </si>
  <si>
    <t>8m m40</t>
  </si>
  <si>
    <t>9m m40</t>
  </si>
  <si>
    <t>10m m40</t>
  </si>
  <si>
    <t>11m m40</t>
  </si>
  <si>
    <t>12m m40</t>
  </si>
  <si>
    <t>4m m50</t>
  </si>
  <si>
    <t>5m m50</t>
  </si>
  <si>
    <t>6m m50</t>
  </si>
  <si>
    <t>Robert Celiński</t>
  </si>
  <si>
    <t>rezygnacja w trakcie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</si>
</sst>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  <numFmt numFmtId="168" formatCode="[$-F400]h:mm:ss\ AM/PM"/>
  </numFmts>
  <fonts count="38">
    <font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 quotePrefix="1">
      <alignment/>
    </xf>
    <xf numFmtId="0" fontId="0" fillId="33" borderId="0" xfId="0" applyFont="1" applyFill="1" applyAlignment="1">
      <alignment/>
    </xf>
    <xf numFmtId="168" fontId="0" fillId="33" borderId="0" xfId="0" applyNumberFormat="1" applyFont="1" applyFill="1" applyAlignment="1">
      <alignment/>
    </xf>
    <xf numFmtId="20" fontId="0" fillId="33" borderId="0" xfId="0" applyNumberFormat="1" applyFill="1" applyAlignment="1" quotePrefix="1">
      <alignment/>
    </xf>
    <xf numFmtId="168" fontId="0" fillId="33" borderId="0" xfId="0" applyNumberFormat="1" applyFill="1" applyAlignment="1" quotePrefix="1">
      <alignment/>
    </xf>
    <xf numFmtId="46" fontId="0" fillId="33" borderId="0" xfId="0" applyNumberFormat="1" applyFill="1" applyAlignment="1" quotePrefix="1">
      <alignment/>
    </xf>
    <xf numFmtId="21" fontId="0" fillId="33" borderId="0" xfId="0" applyNumberFormat="1" applyFont="1" applyFill="1" applyAlignment="1">
      <alignment/>
    </xf>
    <xf numFmtId="20" fontId="0" fillId="33" borderId="0" xfId="0" applyNumberFormat="1" applyFont="1" applyFill="1" applyAlignment="1">
      <alignment/>
    </xf>
    <xf numFmtId="46" fontId="0" fillId="33" borderId="0" xfId="0" applyNumberFormat="1" applyFont="1" applyFill="1" applyAlignment="1">
      <alignment/>
    </xf>
    <xf numFmtId="21" fontId="0" fillId="33" borderId="0" xfId="0" applyNumberFormat="1" applyFill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pane xSplit="3" ySplit="1" topLeftCell="D1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E22" sqref="E22"/>
    </sheetView>
  </sheetViews>
  <sheetFormatPr defaultColWidth="9.00390625" defaultRowHeight="12.75"/>
  <cols>
    <col min="1" max="1" width="7.875" style="2" customWidth="1"/>
    <col min="2" max="2" width="18.875" style="2" bestFit="1" customWidth="1"/>
    <col min="3" max="3" width="5.625" style="2" bestFit="1" customWidth="1"/>
    <col min="4" max="4" width="14.625" style="2" customWidth="1"/>
    <col min="5" max="5" width="26.00390625" style="2" bestFit="1" customWidth="1"/>
    <col min="6" max="6" width="3.75390625" style="2" bestFit="1" customWidth="1"/>
    <col min="7" max="7" width="8.125" style="2" bestFit="1" customWidth="1"/>
    <col min="8" max="8" width="9.125" style="2" customWidth="1"/>
    <col min="9" max="9" width="8.00390625" style="2" bestFit="1" customWidth="1"/>
    <col min="10" max="16384" width="9.125" style="2" customWidth="1"/>
  </cols>
  <sheetData>
    <row r="1" spans="1:15" ht="12.75">
      <c r="A1" s="1" t="s">
        <v>28</v>
      </c>
      <c r="B1" s="1" t="s">
        <v>0</v>
      </c>
      <c r="C1" s="1" t="s">
        <v>37</v>
      </c>
      <c r="D1" s="1" t="s">
        <v>129</v>
      </c>
      <c r="E1" s="1" t="s">
        <v>4</v>
      </c>
      <c r="F1" s="1" t="s">
        <v>41</v>
      </c>
      <c r="G1" s="1" t="s">
        <v>40</v>
      </c>
      <c r="H1" s="1" t="s">
        <v>35</v>
      </c>
      <c r="I1" s="1" t="s">
        <v>36</v>
      </c>
      <c r="J1" s="1" t="s">
        <v>161</v>
      </c>
      <c r="K1" s="1" t="s">
        <v>181</v>
      </c>
      <c r="L1" s="1" t="s">
        <v>182</v>
      </c>
      <c r="M1" s="1" t="s">
        <v>183</v>
      </c>
      <c r="N1" s="1" t="s">
        <v>184</v>
      </c>
      <c r="O1" s="1">
        <v>21000</v>
      </c>
    </row>
    <row r="2" spans="1:15" ht="12.75">
      <c r="A2" s="5">
        <v>25</v>
      </c>
      <c r="B2" s="5" t="s">
        <v>99</v>
      </c>
      <c r="C2" s="5">
        <v>48</v>
      </c>
      <c r="D2" s="5" t="s">
        <v>131</v>
      </c>
      <c r="E2" s="5" t="s">
        <v>100</v>
      </c>
      <c r="F2" s="5" t="s">
        <v>38</v>
      </c>
      <c r="G2" s="5" t="s">
        <v>43</v>
      </c>
      <c r="H2" s="10">
        <v>0.05670138888888889</v>
      </c>
      <c r="I2" s="2" t="s">
        <v>141</v>
      </c>
      <c r="J2" s="2" t="s">
        <v>163</v>
      </c>
      <c r="K2" s="11">
        <v>0.6513888888888889</v>
      </c>
      <c r="L2" s="12">
        <v>1.3097222222222222</v>
      </c>
      <c r="M2" s="12">
        <v>1.988888888888889</v>
      </c>
      <c r="N2" s="10">
        <v>0.04473379629629629</v>
      </c>
      <c r="O2" s="13">
        <f aca="true" t="shared" si="0" ref="O2:O33">H2</f>
        <v>0.05670138888888889</v>
      </c>
    </row>
    <row r="3" spans="1:15" ht="12.75">
      <c r="A3" s="5">
        <v>28</v>
      </c>
      <c r="B3" s="5" t="s">
        <v>104</v>
      </c>
      <c r="C3" s="5">
        <v>38</v>
      </c>
      <c r="D3" s="5" t="s">
        <v>103</v>
      </c>
      <c r="E3" s="5" t="s">
        <v>103</v>
      </c>
      <c r="F3" s="5" t="s">
        <v>38</v>
      </c>
      <c r="G3" s="5"/>
      <c r="H3" s="10">
        <v>0.057291666666666664</v>
      </c>
      <c r="I3" s="2" t="s">
        <v>157</v>
      </c>
      <c r="J3" s="5"/>
      <c r="K3" s="11">
        <v>0.65</v>
      </c>
      <c r="L3" s="12">
        <v>1.3263888888888888</v>
      </c>
      <c r="M3" s="12">
        <v>2.022222222222222</v>
      </c>
      <c r="N3" s="10">
        <v>0.045254629629629624</v>
      </c>
      <c r="O3" s="13">
        <f t="shared" si="0"/>
        <v>0.057291666666666664</v>
      </c>
    </row>
    <row r="4" spans="1:15" ht="12.75">
      <c r="A4" s="5">
        <v>43</v>
      </c>
      <c r="B4" s="5" t="s">
        <v>71</v>
      </c>
      <c r="C4" s="5">
        <v>38</v>
      </c>
      <c r="D4" s="5" t="s">
        <v>32</v>
      </c>
      <c r="E4" s="5" t="s">
        <v>65</v>
      </c>
      <c r="F4" s="5" t="s">
        <v>38</v>
      </c>
      <c r="G4" s="5"/>
      <c r="H4" s="10">
        <v>0.05868055555555555</v>
      </c>
      <c r="I4" s="2" t="s">
        <v>159</v>
      </c>
      <c r="J4" s="5"/>
      <c r="K4" s="11">
        <v>0.6819444444444445</v>
      </c>
      <c r="L4" s="12">
        <v>1.3958333333333333</v>
      </c>
      <c r="M4" s="12">
        <v>2.1173611111111112</v>
      </c>
      <c r="N4" s="10">
        <v>0.046875</v>
      </c>
      <c r="O4" s="13">
        <f t="shared" si="0"/>
        <v>0.05868055555555555</v>
      </c>
    </row>
    <row r="5" spans="1:15" ht="12.75">
      <c r="A5" s="5">
        <v>29</v>
      </c>
      <c r="B5" s="5" t="s">
        <v>106</v>
      </c>
      <c r="C5" s="5">
        <v>42</v>
      </c>
      <c r="D5" s="5" t="s">
        <v>103</v>
      </c>
      <c r="E5" s="5" t="s">
        <v>103</v>
      </c>
      <c r="F5" s="5" t="s">
        <v>38</v>
      </c>
      <c r="G5" s="5" t="s">
        <v>43</v>
      </c>
      <c r="H5" s="10">
        <v>0.059166666666666666</v>
      </c>
      <c r="I5" s="2" t="s">
        <v>158</v>
      </c>
      <c r="J5" s="2" t="s">
        <v>164</v>
      </c>
      <c r="K5" s="11">
        <v>0.6534722222222222</v>
      </c>
      <c r="L5" s="12">
        <v>1.3555555555555554</v>
      </c>
      <c r="M5" s="12">
        <v>2.079861111111111</v>
      </c>
      <c r="N5" s="10">
        <v>0.04704861111111111</v>
      </c>
      <c r="O5" s="13">
        <f t="shared" si="0"/>
        <v>0.059166666666666666</v>
      </c>
    </row>
    <row r="6" spans="1:15" ht="12.75">
      <c r="A6" s="5">
        <v>48</v>
      </c>
      <c r="B6" s="5" t="s">
        <v>24</v>
      </c>
      <c r="C6" s="5">
        <v>40</v>
      </c>
      <c r="D6" s="5" t="s">
        <v>133</v>
      </c>
      <c r="E6" s="5" t="s">
        <v>5</v>
      </c>
      <c r="F6" s="5" t="s">
        <v>38</v>
      </c>
      <c r="G6" s="5" t="s">
        <v>43</v>
      </c>
      <c r="H6" s="10">
        <v>0.060300925925925924</v>
      </c>
      <c r="I6" s="2" t="s">
        <v>187</v>
      </c>
      <c r="J6" s="2" t="s">
        <v>238</v>
      </c>
      <c r="K6" s="11">
        <v>0.6875</v>
      </c>
      <c r="L6" s="12">
        <v>1.3958333333333333</v>
      </c>
      <c r="M6" s="12">
        <v>2.1166666666666667</v>
      </c>
      <c r="N6" s="10">
        <v>0.04756944444444444</v>
      </c>
      <c r="O6" s="13">
        <f t="shared" si="0"/>
        <v>0.060300925925925924</v>
      </c>
    </row>
    <row r="7" spans="1:15" ht="12.75">
      <c r="A7" s="5">
        <v>44</v>
      </c>
      <c r="B7" s="5" t="s">
        <v>70</v>
      </c>
      <c r="C7" s="5">
        <v>38</v>
      </c>
      <c r="D7" s="5" t="s">
        <v>32</v>
      </c>
      <c r="E7" s="5" t="s">
        <v>48</v>
      </c>
      <c r="F7" s="5" t="s">
        <v>38</v>
      </c>
      <c r="G7" s="5"/>
      <c r="H7" s="10">
        <v>0.06052083333333333</v>
      </c>
      <c r="I7" s="2" t="s">
        <v>188</v>
      </c>
      <c r="J7" s="5"/>
      <c r="K7" s="11">
        <v>0.6958333333333333</v>
      </c>
      <c r="L7" s="12">
        <v>1.4270833333333333</v>
      </c>
      <c r="M7" s="12">
        <v>2.1173611111111112</v>
      </c>
      <c r="N7" s="10">
        <v>0.048240740740740744</v>
      </c>
      <c r="O7" s="13">
        <f t="shared" si="0"/>
        <v>0.06052083333333333</v>
      </c>
    </row>
    <row r="8" spans="1:15" ht="12.75">
      <c r="A8" s="5">
        <v>18</v>
      </c>
      <c r="B8" s="5" t="s">
        <v>20</v>
      </c>
      <c r="C8" s="5">
        <v>31</v>
      </c>
      <c r="D8" s="5" t="s">
        <v>130</v>
      </c>
      <c r="E8" s="5" t="s">
        <v>21</v>
      </c>
      <c r="F8" s="5" t="s">
        <v>38</v>
      </c>
      <c r="G8" s="5"/>
      <c r="H8" s="10">
        <v>0.06475694444444445</v>
      </c>
      <c r="I8" s="2" t="s">
        <v>189</v>
      </c>
      <c r="J8" s="5"/>
      <c r="K8" s="11">
        <v>0.7423611111111111</v>
      </c>
      <c r="L8" s="12">
        <v>1.5041666666666667</v>
      </c>
      <c r="M8" s="12">
        <v>2.2847222222222223</v>
      </c>
      <c r="N8" s="10">
        <v>0.051388888888888894</v>
      </c>
      <c r="O8" s="13">
        <f t="shared" si="0"/>
        <v>0.06475694444444445</v>
      </c>
    </row>
    <row r="9" spans="1:15" ht="12.75">
      <c r="A9" s="5">
        <v>59</v>
      </c>
      <c r="B9" s="5" t="s">
        <v>30</v>
      </c>
      <c r="C9" s="5">
        <v>48</v>
      </c>
      <c r="D9" s="5" t="s">
        <v>32</v>
      </c>
      <c r="E9" s="5" t="s">
        <v>11</v>
      </c>
      <c r="F9" s="5" t="s">
        <v>38</v>
      </c>
      <c r="G9" s="5" t="s">
        <v>43</v>
      </c>
      <c r="H9" s="10">
        <v>0.06510416666666667</v>
      </c>
      <c r="I9" s="2" t="s">
        <v>190</v>
      </c>
      <c r="J9" s="2" t="s">
        <v>237</v>
      </c>
      <c r="K9" s="11">
        <v>0.7916666666666666</v>
      </c>
      <c r="L9" s="12">
        <v>1.58125</v>
      </c>
      <c r="M9" s="12">
        <v>2.375</v>
      </c>
      <c r="N9" s="10">
        <v>0.05243055555555556</v>
      </c>
      <c r="O9" s="13">
        <f t="shared" si="0"/>
        <v>0.06510416666666667</v>
      </c>
    </row>
    <row r="10" spans="1:15" ht="12.75">
      <c r="A10" s="5">
        <v>46</v>
      </c>
      <c r="B10" s="5" t="s">
        <v>22</v>
      </c>
      <c r="C10" s="5">
        <v>39</v>
      </c>
      <c r="D10" s="5" t="s">
        <v>23</v>
      </c>
      <c r="E10" s="5" t="s">
        <v>5</v>
      </c>
      <c r="F10" s="5" t="s">
        <v>38</v>
      </c>
      <c r="G10" s="5"/>
      <c r="H10" s="10">
        <v>0.06579861111111111</v>
      </c>
      <c r="I10" s="2" t="s">
        <v>191</v>
      </c>
      <c r="J10" s="5"/>
      <c r="K10" s="11">
        <v>0.7013888888888888</v>
      </c>
      <c r="L10" s="12">
        <v>1.46875</v>
      </c>
      <c r="M10" s="12">
        <v>2.2666666666666666</v>
      </c>
      <c r="N10" s="10">
        <v>0.05150462962962963</v>
      </c>
      <c r="O10" s="13">
        <f t="shared" si="0"/>
        <v>0.06579861111111111</v>
      </c>
    </row>
    <row r="11" spans="1:15" ht="12.75">
      <c r="A11" s="5">
        <v>10</v>
      </c>
      <c r="B11" s="5" t="s">
        <v>18</v>
      </c>
      <c r="C11" s="5">
        <v>28</v>
      </c>
      <c r="D11" s="5" t="s">
        <v>32</v>
      </c>
      <c r="E11" s="5" t="s">
        <v>19</v>
      </c>
      <c r="F11" s="5" t="s">
        <v>38</v>
      </c>
      <c r="G11" s="5"/>
      <c r="H11" s="10">
        <v>0.06597222222222222</v>
      </c>
      <c r="I11" s="2" t="s">
        <v>192</v>
      </c>
      <c r="J11" s="5"/>
      <c r="K11" s="11">
        <v>0.75</v>
      </c>
      <c r="L11" s="12">
        <v>1.5277777777777777</v>
      </c>
      <c r="M11" s="12">
        <v>2.3333333333333335</v>
      </c>
      <c r="N11" s="10">
        <v>0.05254629629629629</v>
      </c>
      <c r="O11" s="13">
        <f t="shared" si="0"/>
        <v>0.06597222222222222</v>
      </c>
    </row>
    <row r="12" spans="1:15" ht="12.75">
      <c r="A12" s="5">
        <v>30</v>
      </c>
      <c r="B12" s="5" t="s">
        <v>107</v>
      </c>
      <c r="C12" s="5">
        <v>51</v>
      </c>
      <c r="D12" s="5" t="s">
        <v>103</v>
      </c>
      <c r="E12" s="5" t="s">
        <v>103</v>
      </c>
      <c r="F12" s="5" t="s">
        <v>38</v>
      </c>
      <c r="G12" s="5" t="s">
        <v>42</v>
      </c>
      <c r="H12" s="10">
        <v>0.06770833333333333</v>
      </c>
      <c r="I12" s="2" t="s">
        <v>193</v>
      </c>
      <c r="J12" s="2" t="s">
        <v>162</v>
      </c>
      <c r="K12" s="11">
        <v>0.7423611111111111</v>
      </c>
      <c r="L12" s="12">
        <v>1.5263888888888888</v>
      </c>
      <c r="M12" s="12">
        <v>2.319444444444444</v>
      </c>
      <c r="N12" s="10">
        <v>0.05277777777777778</v>
      </c>
      <c r="O12" s="13">
        <f t="shared" si="0"/>
        <v>0.06770833333333333</v>
      </c>
    </row>
    <row r="13" spans="1:15" ht="12.75">
      <c r="A13" s="5">
        <v>9</v>
      </c>
      <c r="B13" s="5" t="s">
        <v>86</v>
      </c>
      <c r="C13" s="5">
        <v>42</v>
      </c>
      <c r="D13" s="5" t="s">
        <v>87</v>
      </c>
      <c r="E13" s="5" t="s">
        <v>5</v>
      </c>
      <c r="F13" s="5" t="s">
        <v>38</v>
      </c>
      <c r="G13" s="5" t="s">
        <v>43</v>
      </c>
      <c r="H13" s="11">
        <v>0.06805555555555555</v>
      </c>
      <c r="I13" s="2" t="s">
        <v>194</v>
      </c>
      <c r="J13" s="2" t="s">
        <v>239</v>
      </c>
      <c r="K13" s="11">
        <v>0.7777777777777778</v>
      </c>
      <c r="L13" s="12">
        <v>1.5604166666666668</v>
      </c>
      <c r="M13" s="12">
        <v>2.3958333333333335</v>
      </c>
      <c r="N13" s="10">
        <v>0.054050925925925926</v>
      </c>
      <c r="O13" s="13">
        <f t="shared" si="0"/>
        <v>0.06805555555555555</v>
      </c>
    </row>
    <row r="14" spans="1:15" ht="12.75">
      <c r="A14" s="5">
        <v>3</v>
      </c>
      <c r="B14" s="5" t="s">
        <v>1</v>
      </c>
      <c r="C14" s="5">
        <v>25</v>
      </c>
      <c r="D14" s="5" t="s">
        <v>32</v>
      </c>
      <c r="E14" s="5" t="s">
        <v>11</v>
      </c>
      <c r="F14" s="5" t="s">
        <v>38</v>
      </c>
      <c r="G14" s="5"/>
      <c r="H14" s="6">
        <v>0.06863425925925926</v>
      </c>
      <c r="I14" s="3" t="s">
        <v>195</v>
      </c>
      <c r="J14" s="6"/>
      <c r="K14" s="11">
        <v>0.75</v>
      </c>
      <c r="L14" s="12">
        <v>1.5277777777777777</v>
      </c>
      <c r="M14" s="12">
        <v>2.3333333333333335</v>
      </c>
      <c r="N14" s="10">
        <v>0.053125</v>
      </c>
      <c r="O14" s="13">
        <f t="shared" si="0"/>
        <v>0.06863425925925926</v>
      </c>
    </row>
    <row r="15" spans="1:15" ht="12.75">
      <c r="A15" s="5">
        <v>53</v>
      </c>
      <c r="B15" s="5" t="s">
        <v>127</v>
      </c>
      <c r="C15" s="5">
        <v>43</v>
      </c>
      <c r="D15" s="5" t="s">
        <v>32</v>
      </c>
      <c r="E15" s="5" t="s">
        <v>7</v>
      </c>
      <c r="F15" s="5" t="s">
        <v>38</v>
      </c>
      <c r="G15" s="5" t="s">
        <v>43</v>
      </c>
      <c r="H15" s="10">
        <v>0.06880787037037038</v>
      </c>
      <c r="I15" s="2" t="s">
        <v>196</v>
      </c>
      <c r="J15" s="2" t="s">
        <v>240</v>
      </c>
      <c r="K15" s="11">
        <v>0.7861111111111111</v>
      </c>
      <c r="L15" s="12">
        <v>1.6645833333333335</v>
      </c>
      <c r="M15" s="12">
        <v>2.451388888888889</v>
      </c>
      <c r="N15" s="11">
        <v>0.05486111111111111</v>
      </c>
      <c r="O15" s="13">
        <f t="shared" si="0"/>
        <v>0.06880787037037038</v>
      </c>
    </row>
    <row r="16" spans="1:15" ht="12.75">
      <c r="A16" s="5">
        <v>4</v>
      </c>
      <c r="B16" s="5" t="s">
        <v>46</v>
      </c>
      <c r="C16" s="5">
        <v>37</v>
      </c>
      <c r="D16" s="5" t="s">
        <v>32</v>
      </c>
      <c r="E16" s="5" t="s">
        <v>11</v>
      </c>
      <c r="F16" s="5" t="s">
        <v>39</v>
      </c>
      <c r="G16" s="5"/>
      <c r="H16" s="10">
        <v>0.06898148148148148</v>
      </c>
      <c r="I16" s="2" t="s">
        <v>142</v>
      </c>
      <c r="J16" s="5"/>
      <c r="K16" s="11">
        <v>0.7916666666666666</v>
      </c>
      <c r="L16" s="12">
        <v>1.6229166666666668</v>
      </c>
      <c r="M16" s="12">
        <v>2.4583333333333335</v>
      </c>
      <c r="N16" s="10">
        <v>0.05451388888888889</v>
      </c>
      <c r="O16" s="13">
        <f t="shared" si="0"/>
        <v>0.06898148148148148</v>
      </c>
    </row>
    <row r="17" spans="1:15" ht="12.75">
      <c r="A17" s="5">
        <v>36</v>
      </c>
      <c r="B17" s="5" t="s">
        <v>114</v>
      </c>
      <c r="C17" s="5">
        <v>35</v>
      </c>
      <c r="D17" s="5" t="s">
        <v>132</v>
      </c>
      <c r="E17" s="5" t="s">
        <v>115</v>
      </c>
      <c r="F17" s="5" t="s">
        <v>38</v>
      </c>
      <c r="G17" s="5"/>
      <c r="H17" s="10">
        <v>0.06981481481481482</v>
      </c>
      <c r="I17" s="2" t="s">
        <v>197</v>
      </c>
      <c r="J17" s="5"/>
      <c r="K17" s="11">
        <v>0.7604166666666666</v>
      </c>
      <c r="L17" s="12">
        <v>1.5604166666666668</v>
      </c>
      <c r="M17" s="12">
        <v>2.3958333333333335</v>
      </c>
      <c r="N17" s="10">
        <v>0.05416666666666667</v>
      </c>
      <c r="O17" s="13">
        <f t="shared" si="0"/>
        <v>0.06981481481481482</v>
      </c>
    </row>
    <row r="18" spans="1:15" ht="12.75">
      <c r="A18" s="5">
        <v>27</v>
      </c>
      <c r="B18" s="5" t="s">
        <v>102</v>
      </c>
      <c r="C18" s="5">
        <v>28</v>
      </c>
      <c r="D18" s="5" t="s">
        <v>103</v>
      </c>
      <c r="E18" s="5" t="s">
        <v>103</v>
      </c>
      <c r="F18" s="5" t="s">
        <v>38</v>
      </c>
      <c r="G18" s="5"/>
      <c r="H18" s="10">
        <v>0.06994212962962963</v>
      </c>
      <c r="I18" s="2" t="s">
        <v>198</v>
      </c>
      <c r="J18" s="5"/>
      <c r="K18" s="11">
        <v>0.7673611111111112</v>
      </c>
      <c r="L18" s="12">
        <v>1.4756944444444444</v>
      </c>
      <c r="M18" s="12">
        <v>2.4583333333333335</v>
      </c>
      <c r="N18" s="10">
        <v>0.05486111111111111</v>
      </c>
      <c r="O18" s="13">
        <f t="shared" si="0"/>
        <v>0.06994212962962963</v>
      </c>
    </row>
    <row r="19" spans="1:15" ht="12.75">
      <c r="A19" s="5">
        <v>40</v>
      </c>
      <c r="B19" s="5" t="s">
        <v>121</v>
      </c>
      <c r="C19" s="5">
        <v>25</v>
      </c>
      <c r="D19" s="5" t="s">
        <v>61</v>
      </c>
      <c r="E19" s="2" t="s">
        <v>175</v>
      </c>
      <c r="F19" s="5" t="s">
        <v>38</v>
      </c>
      <c r="G19" s="5"/>
      <c r="H19" s="10">
        <v>0.0707175925925926</v>
      </c>
      <c r="I19" s="2" t="s">
        <v>199</v>
      </c>
      <c r="J19" s="2" t="s">
        <v>176</v>
      </c>
      <c r="K19" s="11">
        <v>0.7777777777777778</v>
      </c>
      <c r="L19" s="12">
        <v>1.58125</v>
      </c>
      <c r="M19" s="12">
        <v>2.4076388888888887</v>
      </c>
      <c r="N19" s="10">
        <v>0.05428240740740741</v>
      </c>
      <c r="O19" s="13">
        <f t="shared" si="0"/>
        <v>0.0707175925925926</v>
      </c>
    </row>
    <row r="20" spans="1:15" ht="12.75">
      <c r="A20" s="5">
        <v>55</v>
      </c>
      <c r="B20" s="5" t="s">
        <v>16</v>
      </c>
      <c r="C20" s="5">
        <v>32</v>
      </c>
      <c r="D20" s="5" t="s">
        <v>135</v>
      </c>
      <c r="E20" s="5" t="s">
        <v>17</v>
      </c>
      <c r="F20" s="5" t="s">
        <v>38</v>
      </c>
      <c r="G20" s="5"/>
      <c r="H20" s="10">
        <v>0.07118055555555557</v>
      </c>
      <c r="I20" s="2" t="s">
        <v>200</v>
      </c>
      <c r="J20" s="5"/>
      <c r="K20" s="11">
        <v>0.8298611111111112</v>
      </c>
      <c r="L20" s="12">
        <v>1.6666666666666667</v>
      </c>
      <c r="M20" s="10">
        <v>0.042013888888888885</v>
      </c>
      <c r="N20" s="10">
        <v>0.05625</v>
      </c>
      <c r="O20" s="13">
        <f t="shared" si="0"/>
        <v>0.07118055555555557</v>
      </c>
    </row>
    <row r="21" spans="1:15" ht="12.75">
      <c r="A21" s="5">
        <v>14</v>
      </c>
      <c r="B21" s="5" t="s">
        <v>91</v>
      </c>
      <c r="C21" s="5">
        <v>37</v>
      </c>
      <c r="D21" s="5" t="s">
        <v>32</v>
      </c>
      <c r="E21" s="5" t="s">
        <v>92</v>
      </c>
      <c r="F21" s="5" t="s">
        <v>38</v>
      </c>
      <c r="G21" s="5"/>
      <c r="H21" s="10">
        <v>0.07152777777777779</v>
      </c>
      <c r="I21" s="2" t="s">
        <v>201</v>
      </c>
      <c r="J21" s="5"/>
      <c r="K21" s="11">
        <v>0.8229166666666666</v>
      </c>
      <c r="L21" s="12">
        <v>1.6229166666666668</v>
      </c>
      <c r="M21" s="12">
        <v>2.493055555555556</v>
      </c>
      <c r="N21" s="11">
        <v>0.05486111111111111</v>
      </c>
      <c r="O21" s="13">
        <f t="shared" si="0"/>
        <v>0.07152777777777779</v>
      </c>
    </row>
    <row r="22" spans="1:15" ht="12.75">
      <c r="A22" s="5">
        <v>7</v>
      </c>
      <c r="B22" s="5" t="s">
        <v>3</v>
      </c>
      <c r="C22" s="5">
        <v>57</v>
      </c>
      <c r="D22" s="5" t="s">
        <v>87</v>
      </c>
      <c r="E22" s="5" t="s">
        <v>5</v>
      </c>
      <c r="F22" s="5" t="s">
        <v>38</v>
      </c>
      <c r="G22" s="5" t="s">
        <v>42</v>
      </c>
      <c r="H22" s="10">
        <v>0.07168981481481482</v>
      </c>
      <c r="I22" s="2" t="s">
        <v>202</v>
      </c>
      <c r="J22" s="2" t="s">
        <v>165</v>
      </c>
      <c r="K22" s="11">
        <v>0.8020833333333334</v>
      </c>
      <c r="L22" s="12">
        <v>1.6458333333333333</v>
      </c>
      <c r="M22" s="10">
        <v>0.04189814814814815</v>
      </c>
      <c r="N22" s="10">
        <v>0.05659722222222222</v>
      </c>
      <c r="O22" s="13">
        <f>H22</f>
        <v>0.07168981481481482</v>
      </c>
    </row>
    <row r="23" spans="1:15" ht="12.75">
      <c r="A23" s="5">
        <v>34</v>
      </c>
      <c r="B23" s="5" t="s">
        <v>52</v>
      </c>
      <c r="C23" s="5">
        <v>42</v>
      </c>
      <c r="D23" s="5" t="s">
        <v>112</v>
      </c>
      <c r="E23" s="5" t="s">
        <v>6</v>
      </c>
      <c r="F23" s="5" t="s">
        <v>38</v>
      </c>
      <c r="G23" s="5" t="s">
        <v>43</v>
      </c>
      <c r="H23" s="10">
        <v>0.07179398148148149</v>
      </c>
      <c r="I23" s="2" t="s">
        <v>203</v>
      </c>
      <c r="J23" s="2" t="s">
        <v>241</v>
      </c>
      <c r="K23" s="11">
        <v>0.84375</v>
      </c>
      <c r="L23" s="12">
        <v>1.6979166666666667</v>
      </c>
      <c r="M23" s="10">
        <v>0.042361111111111106</v>
      </c>
      <c r="N23" s="10">
        <v>0.05775462962962963</v>
      </c>
      <c r="O23" s="13">
        <f t="shared" si="0"/>
        <v>0.07179398148148149</v>
      </c>
    </row>
    <row r="24" spans="1:15" ht="12.75">
      <c r="A24" s="5">
        <v>24</v>
      </c>
      <c r="B24" s="5" t="s">
        <v>58</v>
      </c>
      <c r="C24" s="5">
        <v>47</v>
      </c>
      <c r="D24" s="5" t="s">
        <v>59</v>
      </c>
      <c r="E24" s="5" t="s">
        <v>11</v>
      </c>
      <c r="F24" s="5" t="s">
        <v>38</v>
      </c>
      <c r="G24" s="5" t="s">
        <v>43</v>
      </c>
      <c r="H24" s="10">
        <v>0.07199074074074074</v>
      </c>
      <c r="I24" s="2" t="s">
        <v>204</v>
      </c>
      <c r="J24" s="2" t="s">
        <v>242</v>
      </c>
      <c r="K24" s="11">
        <v>0.8125</v>
      </c>
      <c r="L24" s="12">
        <v>1.6805555555555556</v>
      </c>
      <c r="M24" s="10">
        <v>0.04224537037037037</v>
      </c>
      <c r="N24" s="10">
        <v>0.05694444444444444</v>
      </c>
      <c r="O24" s="13">
        <f t="shared" si="0"/>
        <v>0.07199074074074074</v>
      </c>
    </row>
    <row r="25" spans="1:15" ht="12.75">
      <c r="A25" s="5">
        <v>26</v>
      </c>
      <c r="B25" s="5" t="s">
        <v>101</v>
      </c>
      <c r="C25" s="5">
        <v>31</v>
      </c>
      <c r="D25" s="5" t="s">
        <v>61</v>
      </c>
      <c r="E25" s="2" t="s">
        <v>174</v>
      </c>
      <c r="F25" s="5" t="s">
        <v>38</v>
      </c>
      <c r="G25" s="5"/>
      <c r="H25" s="10">
        <v>0.0728587962962963</v>
      </c>
      <c r="I25" s="2" t="s">
        <v>205</v>
      </c>
      <c r="J25" s="5"/>
      <c r="K25" s="11">
        <v>0.7777777777777778</v>
      </c>
      <c r="L25" s="12">
        <v>1.58125</v>
      </c>
      <c r="M25" s="12">
        <v>2.4166666666666665</v>
      </c>
      <c r="N25" s="10">
        <v>0.05659722222222222</v>
      </c>
      <c r="O25" s="13">
        <f t="shared" si="0"/>
        <v>0.0728587962962963</v>
      </c>
    </row>
    <row r="26" spans="1:15" ht="12.75">
      <c r="A26" s="5">
        <v>11</v>
      </c>
      <c r="B26" s="5" t="s">
        <v>66</v>
      </c>
      <c r="C26" s="5">
        <v>24</v>
      </c>
      <c r="D26" s="5" t="s">
        <v>67</v>
      </c>
      <c r="E26" s="5" t="s">
        <v>68</v>
      </c>
      <c r="F26" s="5" t="s">
        <v>38</v>
      </c>
      <c r="G26" s="5"/>
      <c r="H26" s="10">
        <v>0.07532407407407408</v>
      </c>
      <c r="I26" s="2" t="s">
        <v>206</v>
      </c>
      <c r="J26" s="5"/>
      <c r="K26" s="11">
        <v>0.7986111111111112</v>
      </c>
      <c r="L26" s="12">
        <v>1.6715277777777777</v>
      </c>
      <c r="M26" s="10">
        <v>0.04237268518518519</v>
      </c>
      <c r="N26" s="10">
        <v>0.05902777777777778</v>
      </c>
      <c r="O26" s="13">
        <f t="shared" si="0"/>
        <v>0.07532407407407408</v>
      </c>
    </row>
    <row r="27" spans="1:15" ht="12.75">
      <c r="A27" s="5">
        <v>56</v>
      </c>
      <c r="B27" s="5" t="s">
        <v>78</v>
      </c>
      <c r="C27" s="5">
        <v>19</v>
      </c>
      <c r="D27" s="5" t="s">
        <v>79</v>
      </c>
      <c r="E27" s="5" t="s">
        <v>82</v>
      </c>
      <c r="F27" s="5" t="s">
        <v>38</v>
      </c>
      <c r="G27" s="5"/>
      <c r="H27" s="10">
        <v>0.07569444444444444</v>
      </c>
      <c r="I27" s="2" t="s">
        <v>207</v>
      </c>
      <c r="J27" s="5"/>
      <c r="K27" s="11">
        <v>0.7916666666666666</v>
      </c>
      <c r="L27" s="12">
        <v>1.6979166666666667</v>
      </c>
      <c r="M27" s="10">
        <v>0.044097222222222225</v>
      </c>
      <c r="N27" s="10">
        <v>0.06041666666666667</v>
      </c>
      <c r="O27" s="13">
        <f t="shared" si="0"/>
        <v>0.07569444444444444</v>
      </c>
    </row>
    <row r="28" spans="1:15" ht="12.75">
      <c r="A28" s="5">
        <v>35</v>
      </c>
      <c r="B28" s="5" t="s">
        <v>51</v>
      </c>
      <c r="C28" s="5">
        <v>58</v>
      </c>
      <c r="D28" s="5" t="s">
        <v>113</v>
      </c>
      <c r="E28" s="5" t="s">
        <v>6</v>
      </c>
      <c r="F28" s="5" t="s">
        <v>38</v>
      </c>
      <c r="G28" s="5" t="s">
        <v>42</v>
      </c>
      <c r="H28" s="11">
        <v>0.07777777777777778</v>
      </c>
      <c r="I28" s="2" t="s">
        <v>208</v>
      </c>
      <c r="J28" s="2" t="s">
        <v>166</v>
      </c>
      <c r="K28" s="11">
        <v>0.8680555555555555</v>
      </c>
      <c r="L28" s="12">
        <v>1.7763888888888888</v>
      </c>
      <c r="M28" s="10">
        <v>0.04513888888888889</v>
      </c>
      <c r="N28" s="10">
        <v>0.06180555555555556</v>
      </c>
      <c r="O28" s="13">
        <f t="shared" si="0"/>
        <v>0.07777777777777778</v>
      </c>
    </row>
    <row r="29" spans="1:15" ht="12.75">
      <c r="A29" s="5">
        <v>13</v>
      </c>
      <c r="B29" s="5" t="s">
        <v>89</v>
      </c>
      <c r="C29" s="5">
        <v>35</v>
      </c>
      <c r="D29" s="5" t="s">
        <v>57</v>
      </c>
      <c r="E29" s="5" t="s">
        <v>90</v>
      </c>
      <c r="F29" s="5" t="s">
        <v>38</v>
      </c>
      <c r="G29" s="5"/>
      <c r="H29" s="10">
        <v>0.07824074074074074</v>
      </c>
      <c r="I29" s="2" t="s">
        <v>209</v>
      </c>
      <c r="J29" s="5"/>
      <c r="K29" s="12">
        <v>1.0138888888888888</v>
      </c>
      <c r="L29" s="12">
        <v>1.9444444444444444</v>
      </c>
      <c r="M29" s="10">
        <v>0.04791666666666666</v>
      </c>
      <c r="N29" s="10">
        <v>0.06284722222222222</v>
      </c>
      <c r="O29" s="13">
        <f t="shared" si="0"/>
        <v>0.07824074074074074</v>
      </c>
    </row>
    <row r="30" spans="1:15" ht="12.75">
      <c r="A30" s="5">
        <v>32</v>
      </c>
      <c r="B30" s="5" t="s">
        <v>110</v>
      </c>
      <c r="C30" s="5">
        <v>54</v>
      </c>
      <c r="D30" s="5" t="s">
        <v>87</v>
      </c>
      <c r="E30" s="5" t="s">
        <v>111</v>
      </c>
      <c r="F30" s="5" t="s">
        <v>38</v>
      </c>
      <c r="G30" s="5" t="s">
        <v>42</v>
      </c>
      <c r="H30" s="10">
        <v>0.07945601851851852</v>
      </c>
      <c r="I30" s="2" t="s">
        <v>210</v>
      </c>
      <c r="J30" s="2" t="s">
        <v>247</v>
      </c>
      <c r="K30" s="11">
        <v>0.9458333333333333</v>
      </c>
      <c r="L30" s="12">
        <v>1.8958333333333333</v>
      </c>
      <c r="M30" s="11">
        <v>0.04791666666666666</v>
      </c>
      <c r="N30" s="10">
        <v>0.06354166666666666</v>
      </c>
      <c r="O30" s="13">
        <f t="shared" si="0"/>
        <v>0.07945601851851852</v>
      </c>
    </row>
    <row r="31" spans="1:15" ht="12.75">
      <c r="A31" s="5">
        <v>8</v>
      </c>
      <c r="B31" s="5" t="s">
        <v>27</v>
      </c>
      <c r="C31" s="5">
        <v>50</v>
      </c>
      <c r="D31" s="5" t="s">
        <v>87</v>
      </c>
      <c r="E31" s="5" t="s">
        <v>5</v>
      </c>
      <c r="F31" s="5" t="s">
        <v>38</v>
      </c>
      <c r="G31" s="5" t="s">
        <v>42</v>
      </c>
      <c r="H31" s="11">
        <v>0.0798611111111111</v>
      </c>
      <c r="I31" s="2" t="s">
        <v>211</v>
      </c>
      <c r="J31" s="2" t="s">
        <v>248</v>
      </c>
      <c r="K31" s="11">
        <v>0.938888888888889</v>
      </c>
      <c r="L31" s="12">
        <v>1.909027777777778</v>
      </c>
      <c r="M31" s="10">
        <v>0.0474537037037037</v>
      </c>
      <c r="N31" s="10">
        <v>0.06319444444444444</v>
      </c>
      <c r="O31" s="13">
        <f t="shared" si="0"/>
        <v>0.0798611111111111</v>
      </c>
    </row>
    <row r="32" spans="1:15" ht="12.75">
      <c r="A32" s="5">
        <v>31</v>
      </c>
      <c r="B32" s="5" t="s">
        <v>108</v>
      </c>
      <c r="C32" s="5">
        <v>19</v>
      </c>
      <c r="D32" s="5" t="s">
        <v>103</v>
      </c>
      <c r="E32" s="5" t="s">
        <v>103</v>
      </c>
      <c r="F32" s="5" t="s">
        <v>39</v>
      </c>
      <c r="G32" s="5"/>
      <c r="H32" s="11">
        <v>0.0798611111111111</v>
      </c>
      <c r="I32" s="2" t="s">
        <v>143</v>
      </c>
      <c r="J32" s="5"/>
      <c r="K32" s="11">
        <v>0.8888888888888888</v>
      </c>
      <c r="L32" s="12">
        <v>1.826388888888889</v>
      </c>
      <c r="M32" s="10">
        <v>0.04675925925925926</v>
      </c>
      <c r="N32" s="10">
        <v>0.06377314814814815</v>
      </c>
      <c r="O32" s="13">
        <f t="shared" si="0"/>
        <v>0.0798611111111111</v>
      </c>
    </row>
    <row r="33" spans="1:15" ht="12.75">
      <c r="A33" s="5">
        <v>54</v>
      </c>
      <c r="B33" s="5" t="s">
        <v>56</v>
      </c>
      <c r="C33" s="5">
        <v>37</v>
      </c>
      <c r="D33" s="5" t="s">
        <v>57</v>
      </c>
      <c r="E33" s="5" t="s">
        <v>11</v>
      </c>
      <c r="F33" s="5" t="s">
        <v>38</v>
      </c>
      <c r="G33" s="5"/>
      <c r="H33" s="10">
        <v>0.0798611111111111</v>
      </c>
      <c r="I33" s="2" t="s">
        <v>212</v>
      </c>
      <c r="J33" s="5"/>
      <c r="K33" s="11">
        <v>0.84375</v>
      </c>
      <c r="L33" s="12">
        <v>1.7083333333333333</v>
      </c>
      <c r="M33" s="10">
        <v>0.042361111111111106</v>
      </c>
      <c r="N33" s="10">
        <v>0.05787037037037037</v>
      </c>
      <c r="O33" s="13">
        <f t="shared" si="0"/>
        <v>0.0798611111111111</v>
      </c>
    </row>
    <row r="34" spans="1:15" ht="12.75">
      <c r="A34" s="5">
        <v>17</v>
      </c>
      <c r="B34" s="5" t="s">
        <v>2</v>
      </c>
      <c r="C34" s="5">
        <v>35</v>
      </c>
      <c r="D34" s="5" t="s">
        <v>61</v>
      </c>
      <c r="E34" s="5" t="s">
        <v>11</v>
      </c>
      <c r="F34" s="5" t="s">
        <v>38</v>
      </c>
      <c r="G34" s="5"/>
      <c r="H34" s="10">
        <v>0.08134259259259259</v>
      </c>
      <c r="I34" s="2" t="s">
        <v>213</v>
      </c>
      <c r="J34" s="5"/>
      <c r="K34" s="11">
        <v>0.8993055555555555</v>
      </c>
      <c r="L34" s="12">
        <v>1.8055555555555556</v>
      </c>
      <c r="M34" s="10">
        <v>0.04513888888888889</v>
      </c>
      <c r="N34" s="10">
        <v>0.0625</v>
      </c>
      <c r="O34" s="13">
        <f aca="true" t="shared" si="1" ref="O34:O58">H34</f>
        <v>0.08134259259259259</v>
      </c>
    </row>
    <row r="35" spans="1:15" ht="12.75">
      <c r="A35" s="5">
        <v>42</v>
      </c>
      <c r="B35" s="5" t="s">
        <v>55</v>
      </c>
      <c r="C35" s="5">
        <v>32</v>
      </c>
      <c r="D35" s="5" t="s">
        <v>32</v>
      </c>
      <c r="E35" s="5" t="s">
        <v>11</v>
      </c>
      <c r="F35" s="5" t="s">
        <v>38</v>
      </c>
      <c r="G35" s="5"/>
      <c r="H35" s="10">
        <v>0.08168981481481481</v>
      </c>
      <c r="I35" s="2" t="s">
        <v>214</v>
      </c>
      <c r="J35" s="5"/>
      <c r="K35" s="11">
        <v>0.9284722222222223</v>
      </c>
      <c r="L35" s="12">
        <v>1.8972222222222221</v>
      </c>
      <c r="M35" s="10">
        <v>0.04895833333333333</v>
      </c>
      <c r="N35" s="10">
        <v>0.065625</v>
      </c>
      <c r="O35" s="13">
        <f t="shared" si="1"/>
        <v>0.08168981481481481</v>
      </c>
    </row>
    <row r="36" spans="1:15" ht="12.75">
      <c r="A36" s="5">
        <v>16</v>
      </c>
      <c r="B36" s="5" t="s">
        <v>12</v>
      </c>
      <c r="C36" s="5">
        <v>40</v>
      </c>
      <c r="D36" s="5" t="s">
        <v>32</v>
      </c>
      <c r="E36" s="2" t="s">
        <v>172</v>
      </c>
      <c r="F36" s="5" t="s">
        <v>38</v>
      </c>
      <c r="G36" s="5" t="s">
        <v>43</v>
      </c>
      <c r="H36" s="10">
        <v>0.08181712962962963</v>
      </c>
      <c r="I36" s="2" t="s">
        <v>215</v>
      </c>
      <c r="J36" s="2" t="s">
        <v>243</v>
      </c>
      <c r="K36" s="12">
        <v>1.034722222222222</v>
      </c>
      <c r="L36" s="12">
        <v>1.9388888888888889</v>
      </c>
      <c r="M36" s="10">
        <v>0.04861111111111111</v>
      </c>
      <c r="N36" s="10">
        <v>0.06493055555555556</v>
      </c>
      <c r="O36" s="13">
        <f t="shared" si="1"/>
        <v>0.08181712962962963</v>
      </c>
    </row>
    <row r="37" spans="1:15" ht="12.75">
      <c r="A37" s="5">
        <v>2</v>
      </c>
      <c r="B37" s="5" t="s">
        <v>31</v>
      </c>
      <c r="C37" s="5">
        <v>52</v>
      </c>
      <c r="D37" s="5" t="s">
        <v>32</v>
      </c>
      <c r="E37" s="5" t="s">
        <v>33</v>
      </c>
      <c r="F37" s="5" t="s">
        <v>38</v>
      </c>
      <c r="G37" s="5" t="s">
        <v>42</v>
      </c>
      <c r="H37" s="10">
        <v>0.0819212962962963</v>
      </c>
      <c r="I37" s="2" t="s">
        <v>216</v>
      </c>
      <c r="J37" s="2" t="s">
        <v>249</v>
      </c>
      <c r="K37" s="11">
        <v>0.9236111111111112</v>
      </c>
      <c r="L37" s="12">
        <v>1.8659722222222221</v>
      </c>
      <c r="M37" s="10">
        <v>0.04722222222222222</v>
      </c>
      <c r="N37" s="10">
        <v>0.06435185185185184</v>
      </c>
      <c r="O37" s="13">
        <f t="shared" si="1"/>
        <v>0.0819212962962963</v>
      </c>
    </row>
    <row r="38" spans="1:15" ht="12.75">
      <c r="A38" s="5">
        <v>5</v>
      </c>
      <c r="B38" s="5" t="s">
        <v>49</v>
      </c>
      <c r="C38" s="5">
        <v>31</v>
      </c>
      <c r="D38" s="5" t="s">
        <v>32</v>
      </c>
      <c r="E38" s="5" t="s">
        <v>50</v>
      </c>
      <c r="F38" s="5" t="s">
        <v>38</v>
      </c>
      <c r="G38" s="5"/>
      <c r="H38" s="10">
        <v>0.08431712962962963</v>
      </c>
      <c r="I38" s="2" t="s">
        <v>217</v>
      </c>
      <c r="J38" s="5"/>
      <c r="K38" s="12">
        <v>0.9298611111111111</v>
      </c>
      <c r="L38" s="10">
        <v>0.031712962962962964</v>
      </c>
      <c r="M38" s="10">
        <v>0.04861111111111111</v>
      </c>
      <c r="N38" s="10">
        <v>0.06527777777777778</v>
      </c>
      <c r="O38" s="13">
        <f t="shared" si="1"/>
        <v>0.08431712962962963</v>
      </c>
    </row>
    <row r="39" spans="1:15" ht="12.75">
      <c r="A39" s="5">
        <v>21</v>
      </c>
      <c r="B39" s="5" t="s">
        <v>8</v>
      </c>
      <c r="C39" s="5">
        <v>22</v>
      </c>
      <c r="D39" s="5" t="s">
        <v>32</v>
      </c>
      <c r="E39" s="5" t="s">
        <v>9</v>
      </c>
      <c r="F39" s="5" t="s">
        <v>39</v>
      </c>
      <c r="G39" s="5"/>
      <c r="H39" s="10">
        <v>0.08437499999999999</v>
      </c>
      <c r="I39" s="2" t="s">
        <v>144</v>
      </c>
      <c r="J39" s="5"/>
      <c r="K39" s="11">
        <v>0.9826388888888888</v>
      </c>
      <c r="L39" s="12">
        <v>1.9791666666666667</v>
      </c>
      <c r="M39" s="10">
        <v>0.04988425925925926</v>
      </c>
      <c r="N39" s="10">
        <v>0.06734953703703704</v>
      </c>
      <c r="O39" s="13">
        <f t="shared" si="1"/>
        <v>0.08437499999999999</v>
      </c>
    </row>
    <row r="40" spans="1:15" ht="12.75">
      <c r="A40" s="5">
        <v>20</v>
      </c>
      <c r="B40" s="5" t="s">
        <v>10</v>
      </c>
      <c r="C40" s="5">
        <v>30</v>
      </c>
      <c r="D40" s="5" t="s">
        <v>9</v>
      </c>
      <c r="E40" s="5" t="s">
        <v>11</v>
      </c>
      <c r="F40" s="5" t="s">
        <v>38</v>
      </c>
      <c r="G40" s="5"/>
      <c r="H40" s="10">
        <v>0.08465277777777779</v>
      </c>
      <c r="I40" s="2" t="s">
        <v>218</v>
      </c>
      <c r="J40" s="5"/>
      <c r="K40" s="11">
        <v>0.9708333333333333</v>
      </c>
      <c r="L40" s="12">
        <v>1.9791666666666667</v>
      </c>
      <c r="M40" s="10">
        <v>0.04988425925925926</v>
      </c>
      <c r="N40" s="10">
        <v>0.06724537037037037</v>
      </c>
      <c r="O40" s="13">
        <f t="shared" si="1"/>
        <v>0.08465277777777779</v>
      </c>
    </row>
    <row r="41" spans="1:15" ht="12.75">
      <c r="A41" s="5">
        <v>51</v>
      </c>
      <c r="B41" s="5" t="s">
        <v>72</v>
      </c>
      <c r="C41" s="5">
        <v>22</v>
      </c>
      <c r="D41" s="5" t="s">
        <v>73</v>
      </c>
      <c r="E41" s="5" t="s">
        <v>73</v>
      </c>
      <c r="F41" s="5" t="s">
        <v>39</v>
      </c>
      <c r="G41" s="5"/>
      <c r="H41" s="10">
        <v>0.08564814814814814</v>
      </c>
      <c r="I41" s="2" t="s">
        <v>160</v>
      </c>
      <c r="J41" s="5"/>
      <c r="K41" s="12">
        <v>1</v>
      </c>
      <c r="L41" s="12">
        <v>2.0416666666666665</v>
      </c>
      <c r="M41" s="10">
        <v>0.05127314814814815</v>
      </c>
      <c r="N41" s="10">
        <v>0.06805555555555555</v>
      </c>
      <c r="O41" s="13">
        <f t="shared" si="1"/>
        <v>0.08564814814814814</v>
      </c>
    </row>
    <row r="42" spans="1:15" ht="12.75">
      <c r="A42" s="5">
        <v>52</v>
      </c>
      <c r="B42" s="5" t="s">
        <v>74</v>
      </c>
      <c r="C42" s="5">
        <v>29</v>
      </c>
      <c r="D42" s="5" t="s">
        <v>134</v>
      </c>
      <c r="E42" s="5" t="s">
        <v>75</v>
      </c>
      <c r="F42" s="5" t="s">
        <v>38</v>
      </c>
      <c r="G42" s="5"/>
      <c r="H42" s="10">
        <v>0.08564814814814814</v>
      </c>
      <c r="I42" s="2" t="s">
        <v>219</v>
      </c>
      <c r="J42" s="5"/>
      <c r="K42" s="12">
        <v>1.0083333333333333</v>
      </c>
      <c r="L42" s="12">
        <v>2.0416666666666665</v>
      </c>
      <c r="M42" s="10">
        <v>0.05127314814814815</v>
      </c>
      <c r="N42" s="10">
        <v>0.06805555555555555</v>
      </c>
      <c r="O42" s="13">
        <f t="shared" si="1"/>
        <v>0.08564814814814814</v>
      </c>
    </row>
    <row r="43" spans="1:15" ht="12.75">
      <c r="A43" s="5">
        <v>50</v>
      </c>
      <c r="B43" s="5" t="s">
        <v>125</v>
      </c>
      <c r="C43" s="5">
        <v>48</v>
      </c>
      <c r="D43" s="5" t="s">
        <v>61</v>
      </c>
      <c r="E43" s="2" t="s">
        <v>11</v>
      </c>
      <c r="F43" s="5" t="s">
        <v>38</v>
      </c>
      <c r="G43" s="5" t="s">
        <v>43</v>
      </c>
      <c r="H43" s="10">
        <v>0.08842592592592592</v>
      </c>
      <c r="I43" s="2" t="s">
        <v>220</v>
      </c>
      <c r="J43" s="2" t="s">
        <v>244</v>
      </c>
      <c r="K43" s="12">
        <v>1.0763888888888888</v>
      </c>
      <c r="L43" s="12">
        <v>2.138888888888889</v>
      </c>
      <c r="M43" s="10">
        <v>0.053240740740740734</v>
      </c>
      <c r="N43" s="10">
        <v>0.07048611111111111</v>
      </c>
      <c r="O43" s="13">
        <f t="shared" si="1"/>
        <v>0.08842592592592592</v>
      </c>
    </row>
    <row r="44" spans="1:15" ht="12.75">
      <c r="A44" s="5">
        <v>23</v>
      </c>
      <c r="B44" s="5" t="s">
        <v>63</v>
      </c>
      <c r="C44" s="5">
        <v>49</v>
      </c>
      <c r="D44" s="5" t="s">
        <v>62</v>
      </c>
      <c r="E44" s="5" t="s">
        <v>98</v>
      </c>
      <c r="F44" s="5" t="s">
        <v>38</v>
      </c>
      <c r="G44" s="5" t="s">
        <v>43</v>
      </c>
      <c r="H44" s="10">
        <v>0.08908564814814814</v>
      </c>
      <c r="I44" s="2" t="s">
        <v>221</v>
      </c>
      <c r="J44" s="2" t="s">
        <v>245</v>
      </c>
      <c r="K44" s="11">
        <v>0.9930555555555555</v>
      </c>
      <c r="L44" s="12">
        <v>2.125</v>
      </c>
      <c r="M44" s="10">
        <v>0.05335648148148148</v>
      </c>
      <c r="N44" s="10">
        <v>0.07222222222222223</v>
      </c>
      <c r="O44" s="13">
        <f t="shared" si="1"/>
        <v>0.08908564814814814</v>
      </c>
    </row>
    <row r="45" spans="1:15" ht="12.75">
      <c r="A45" s="5">
        <v>19</v>
      </c>
      <c r="B45" s="5" t="s">
        <v>88</v>
      </c>
      <c r="C45" s="5">
        <v>35</v>
      </c>
      <c r="D45" s="5" t="s">
        <v>32</v>
      </c>
      <c r="E45" s="2" t="s">
        <v>11</v>
      </c>
      <c r="F45" s="5" t="s">
        <v>39</v>
      </c>
      <c r="G45" s="5"/>
      <c r="H45" s="10">
        <v>0.08930555555555557</v>
      </c>
      <c r="I45" s="2" t="s">
        <v>222</v>
      </c>
      <c r="J45" s="5"/>
      <c r="K45" s="12">
        <v>1.0138888888888888</v>
      </c>
      <c r="L45" s="5">
        <v>50</v>
      </c>
      <c r="M45" s="10">
        <v>0.053009259259259256</v>
      </c>
      <c r="N45" s="10">
        <v>0.07152777777777779</v>
      </c>
      <c r="O45" s="13">
        <f t="shared" si="1"/>
        <v>0.08930555555555557</v>
      </c>
    </row>
    <row r="46" spans="1:15" ht="12.75">
      <c r="A46" s="5">
        <v>22</v>
      </c>
      <c r="B46" s="5" t="s">
        <v>96</v>
      </c>
      <c r="C46" s="5">
        <v>48</v>
      </c>
      <c r="D46" s="5" t="s">
        <v>62</v>
      </c>
      <c r="E46" s="5" t="s">
        <v>97</v>
      </c>
      <c r="F46" s="5" t="s">
        <v>38</v>
      </c>
      <c r="G46" s="5" t="s">
        <v>43</v>
      </c>
      <c r="H46" s="10">
        <v>0.09091435185185186</v>
      </c>
      <c r="I46" s="2" t="s">
        <v>224</v>
      </c>
      <c r="J46" s="2" t="s">
        <v>246</v>
      </c>
      <c r="K46" s="12">
        <v>1.0805555555555555</v>
      </c>
      <c r="L46" s="12">
        <v>2.1666666666666665</v>
      </c>
      <c r="M46" s="10">
        <v>0.0537037037037037</v>
      </c>
      <c r="N46" s="11">
        <v>0.07291666666666667</v>
      </c>
      <c r="O46" s="13">
        <f t="shared" si="1"/>
        <v>0.09091435185185186</v>
      </c>
    </row>
    <row r="47" spans="1:15" ht="12.75">
      <c r="A47" s="5">
        <v>12</v>
      </c>
      <c r="B47" s="5" t="s">
        <v>25</v>
      </c>
      <c r="C47" s="5">
        <v>70</v>
      </c>
      <c r="D47" s="5" t="s">
        <v>26</v>
      </c>
      <c r="E47" s="5" t="s">
        <v>5</v>
      </c>
      <c r="F47" s="5" t="s">
        <v>38</v>
      </c>
      <c r="G47" s="5" t="s">
        <v>44</v>
      </c>
      <c r="H47" s="10">
        <v>0.09091435185185186</v>
      </c>
      <c r="I47" s="2" t="s">
        <v>223</v>
      </c>
      <c r="J47" s="2" t="s">
        <v>170</v>
      </c>
      <c r="K47" s="12">
        <v>1.0805555555555555</v>
      </c>
      <c r="L47" s="12">
        <v>2.1666666666666665</v>
      </c>
      <c r="M47" s="10">
        <v>0.0537037037037037</v>
      </c>
      <c r="N47" s="11">
        <v>0.07291666666666667</v>
      </c>
      <c r="O47" s="13">
        <f t="shared" si="1"/>
        <v>0.09091435185185186</v>
      </c>
    </row>
    <row r="48" spans="1:15" ht="12.75">
      <c r="A48" s="5">
        <v>33</v>
      </c>
      <c r="B48" s="5" t="s">
        <v>60</v>
      </c>
      <c r="C48" s="5">
        <v>33</v>
      </c>
      <c r="D48" s="5" t="s">
        <v>61</v>
      </c>
      <c r="E48" s="5" t="s">
        <v>11</v>
      </c>
      <c r="F48" s="5" t="s">
        <v>38</v>
      </c>
      <c r="G48" s="5"/>
      <c r="H48" s="10">
        <v>0.09101851851851851</v>
      </c>
      <c r="I48" s="2" t="s">
        <v>225</v>
      </c>
      <c r="J48" s="5"/>
      <c r="K48" s="11">
        <v>0.9458333333333333</v>
      </c>
      <c r="L48" s="12">
        <v>2</v>
      </c>
      <c r="M48" s="10">
        <v>0.05219907407407407</v>
      </c>
      <c r="N48" s="10">
        <v>0.07152777777777779</v>
      </c>
      <c r="O48" s="13">
        <f t="shared" si="1"/>
        <v>0.09101851851851851</v>
      </c>
    </row>
    <row r="49" spans="1:15" ht="12.75">
      <c r="A49" s="5">
        <v>58</v>
      </c>
      <c r="B49" s="5" t="s">
        <v>76</v>
      </c>
      <c r="C49" s="5">
        <v>29</v>
      </c>
      <c r="D49" s="5" t="s">
        <v>77</v>
      </c>
      <c r="E49" s="5" t="s">
        <v>11</v>
      </c>
      <c r="F49" s="5" t="s">
        <v>38</v>
      </c>
      <c r="G49" s="5"/>
      <c r="H49" s="10">
        <v>0.09321759259259259</v>
      </c>
      <c r="I49" s="2" t="s">
        <v>226</v>
      </c>
      <c r="J49" s="5"/>
      <c r="K49" s="11">
        <v>0.9340277777777778</v>
      </c>
      <c r="L49" s="12">
        <v>1.9756944444444444</v>
      </c>
      <c r="M49" s="10">
        <v>0.04998842592592592</v>
      </c>
      <c r="N49" s="10">
        <v>0.07083333333333333</v>
      </c>
      <c r="O49" s="13">
        <f t="shared" si="1"/>
        <v>0.09321759259259259</v>
      </c>
    </row>
    <row r="50" spans="1:15" ht="12.75">
      <c r="A50" s="5">
        <v>49</v>
      </c>
      <c r="B50" s="5" t="s">
        <v>122</v>
      </c>
      <c r="C50" s="5">
        <v>54</v>
      </c>
      <c r="D50" s="5" t="s">
        <v>123</v>
      </c>
      <c r="E50" s="5" t="s">
        <v>124</v>
      </c>
      <c r="F50" s="5" t="s">
        <v>39</v>
      </c>
      <c r="G50" s="2" t="s">
        <v>45</v>
      </c>
      <c r="H50" s="10">
        <v>0.09416666666666666</v>
      </c>
      <c r="I50" s="2" t="s">
        <v>227</v>
      </c>
      <c r="J50" s="2" t="s">
        <v>167</v>
      </c>
      <c r="K50" s="12">
        <v>1.0062499999999999</v>
      </c>
      <c r="L50" s="12">
        <v>2.0833333333333335</v>
      </c>
      <c r="M50" s="10">
        <v>0.05369212962962963</v>
      </c>
      <c r="N50" s="10">
        <v>0.07361111111111111</v>
      </c>
      <c r="O50" s="13">
        <f t="shared" si="1"/>
        <v>0.09416666666666666</v>
      </c>
    </row>
    <row r="51" spans="1:15" ht="12.75">
      <c r="A51" s="5">
        <v>38</v>
      </c>
      <c r="B51" s="5" t="s">
        <v>14</v>
      </c>
      <c r="C51" s="5">
        <v>37</v>
      </c>
      <c r="D51" s="5" t="s">
        <v>32</v>
      </c>
      <c r="E51" s="5" t="s">
        <v>15</v>
      </c>
      <c r="F51" s="5" t="s">
        <v>39</v>
      </c>
      <c r="G51" s="5"/>
      <c r="H51" s="10">
        <v>0.09502314814814815</v>
      </c>
      <c r="I51" s="2" t="s">
        <v>228</v>
      </c>
      <c r="J51" s="5"/>
      <c r="K51" s="12">
        <v>1.0833333333333333</v>
      </c>
      <c r="L51" s="12">
        <v>2.1666666666666665</v>
      </c>
      <c r="M51" s="10">
        <v>0.05509259259259259</v>
      </c>
      <c r="N51" s="10">
        <v>0.07633101851851852</v>
      </c>
      <c r="O51" s="13">
        <f t="shared" si="1"/>
        <v>0.09502314814814815</v>
      </c>
    </row>
    <row r="52" spans="1:15" ht="12.75">
      <c r="A52" s="5">
        <v>39</v>
      </c>
      <c r="B52" s="5" t="s">
        <v>69</v>
      </c>
      <c r="C52" s="5">
        <v>54</v>
      </c>
      <c r="D52" s="5" t="s">
        <v>32</v>
      </c>
      <c r="E52" s="5" t="s">
        <v>11</v>
      </c>
      <c r="F52" s="5" t="s">
        <v>39</v>
      </c>
      <c r="G52" s="5" t="s">
        <v>45</v>
      </c>
      <c r="H52" s="10">
        <v>0.09525462962962962</v>
      </c>
      <c r="I52" s="2" t="s">
        <v>229</v>
      </c>
      <c r="J52" s="2" t="s">
        <v>168</v>
      </c>
      <c r="K52" s="12">
        <v>1.0138888888888888</v>
      </c>
      <c r="L52" s="5">
        <v>50</v>
      </c>
      <c r="M52" s="10">
        <v>0.05447916666666667</v>
      </c>
      <c r="N52" s="10">
        <v>0.07481481481481482</v>
      </c>
      <c r="O52" s="13">
        <f t="shared" si="1"/>
        <v>0.09525462962962962</v>
      </c>
    </row>
    <row r="53" spans="1:15" ht="12.75">
      <c r="A53" s="5">
        <v>41</v>
      </c>
      <c r="B53" s="5" t="s">
        <v>54</v>
      </c>
      <c r="C53" s="5">
        <v>22</v>
      </c>
      <c r="D53" s="5" t="s">
        <v>32</v>
      </c>
      <c r="E53" s="5" t="s">
        <v>11</v>
      </c>
      <c r="F53" s="5" t="s">
        <v>39</v>
      </c>
      <c r="G53" s="5"/>
      <c r="H53" s="10">
        <v>0.09959490740740741</v>
      </c>
      <c r="I53" s="2" t="s">
        <v>230</v>
      </c>
      <c r="J53" s="5"/>
      <c r="K53" s="12">
        <v>1.027777777777778</v>
      </c>
      <c r="L53" s="12">
        <v>2.1597222222222223</v>
      </c>
      <c r="M53" s="10">
        <v>0.05555555555555555</v>
      </c>
      <c r="N53" s="10">
        <v>0.07731481481481482</v>
      </c>
      <c r="O53" s="13">
        <f t="shared" si="1"/>
        <v>0.09959490740740741</v>
      </c>
    </row>
    <row r="54" spans="1:15" ht="12.75">
      <c r="A54" s="5">
        <v>37</v>
      </c>
      <c r="B54" s="5" t="s">
        <v>119</v>
      </c>
      <c r="C54" s="5">
        <v>64</v>
      </c>
      <c r="D54" s="5" t="s">
        <v>120</v>
      </c>
      <c r="E54" s="5" t="s">
        <v>118</v>
      </c>
      <c r="F54" s="5" t="s">
        <v>38</v>
      </c>
      <c r="G54" s="5" t="s">
        <v>44</v>
      </c>
      <c r="H54" s="10">
        <v>0.1045949074074074</v>
      </c>
      <c r="I54" s="2" t="s">
        <v>231</v>
      </c>
      <c r="J54" s="2" t="s">
        <v>173</v>
      </c>
      <c r="K54" s="12">
        <v>1.2430555555555556</v>
      </c>
      <c r="L54" s="12">
        <v>2.2777777777777777</v>
      </c>
      <c r="M54" s="11">
        <v>0.06180555555555556</v>
      </c>
      <c r="N54" s="10">
        <v>0.08229166666666667</v>
      </c>
      <c r="O54" s="13">
        <f t="shared" si="1"/>
        <v>0.1045949074074074</v>
      </c>
    </row>
    <row r="55" spans="1:15" ht="12.75">
      <c r="A55" s="5">
        <v>57</v>
      </c>
      <c r="B55" s="5" t="s">
        <v>80</v>
      </c>
      <c r="C55" s="5">
        <v>18</v>
      </c>
      <c r="D55" s="5" t="s">
        <v>81</v>
      </c>
      <c r="E55" s="5" t="s">
        <v>82</v>
      </c>
      <c r="F55" s="5" t="s">
        <v>38</v>
      </c>
      <c r="G55" s="5"/>
      <c r="H55" s="10">
        <v>0.11319444444444444</v>
      </c>
      <c r="I55" s="2" t="s">
        <v>232</v>
      </c>
      <c r="J55" s="5"/>
      <c r="K55" s="12">
        <v>1.0104166666666667</v>
      </c>
      <c r="L55" s="12">
        <v>0.041666666666666664</v>
      </c>
      <c r="M55" s="10">
        <v>0.06400462962962962</v>
      </c>
      <c r="N55" s="11">
        <v>0.09027777777777778</v>
      </c>
      <c r="O55" s="13">
        <f t="shared" si="1"/>
        <v>0.11319444444444444</v>
      </c>
    </row>
    <row r="56" spans="1:15" ht="12.75">
      <c r="A56" s="5">
        <v>1</v>
      </c>
      <c r="B56" s="5" t="s">
        <v>34</v>
      </c>
      <c r="C56" s="5">
        <v>56</v>
      </c>
      <c r="D56" s="5" t="s">
        <v>32</v>
      </c>
      <c r="E56" s="5" t="s">
        <v>11</v>
      </c>
      <c r="F56" s="5" t="s">
        <v>39</v>
      </c>
      <c r="G56" s="5" t="s">
        <v>45</v>
      </c>
      <c r="H56" s="10">
        <v>0.11354166666666667</v>
      </c>
      <c r="I56" s="2" t="s">
        <v>233</v>
      </c>
      <c r="J56" s="2" t="s">
        <v>169</v>
      </c>
      <c r="K56" s="12">
        <v>1.184027777777778</v>
      </c>
      <c r="L56" s="11">
        <v>0.041666666666666664</v>
      </c>
      <c r="M56" s="10">
        <v>0.06388888888888888</v>
      </c>
      <c r="N56" s="10">
        <v>0.08686342592592593</v>
      </c>
      <c r="O56" s="13">
        <f t="shared" si="1"/>
        <v>0.11354166666666667</v>
      </c>
    </row>
    <row r="57" spans="1:15" ht="12.75">
      <c r="A57" s="5">
        <v>6</v>
      </c>
      <c r="B57" s="5" t="s">
        <v>47</v>
      </c>
      <c r="C57" s="5">
        <v>50</v>
      </c>
      <c r="D57" s="5" t="s">
        <v>32</v>
      </c>
      <c r="E57" s="5" t="s">
        <v>48</v>
      </c>
      <c r="F57" s="5" t="s">
        <v>39</v>
      </c>
      <c r="G57" s="5" t="s">
        <v>45</v>
      </c>
      <c r="H57" s="11">
        <v>0.11527777777777777</v>
      </c>
      <c r="I57" s="2" t="s">
        <v>234</v>
      </c>
      <c r="J57" s="2" t="s">
        <v>236</v>
      </c>
      <c r="K57" s="12">
        <v>1.2555555555555555</v>
      </c>
      <c r="L57" s="11">
        <v>0.042361111111111106</v>
      </c>
      <c r="M57" s="10">
        <v>0.06620370370370371</v>
      </c>
      <c r="N57" s="10">
        <v>0.09027777777777778</v>
      </c>
      <c r="O57" s="13">
        <f t="shared" si="1"/>
        <v>0.11527777777777777</v>
      </c>
    </row>
    <row r="58" spans="1:15" ht="12.75">
      <c r="A58" s="5">
        <v>15</v>
      </c>
      <c r="B58" s="5" t="s">
        <v>93</v>
      </c>
      <c r="C58" s="5">
        <v>61</v>
      </c>
      <c r="D58" s="5" t="s">
        <v>94</v>
      </c>
      <c r="E58" s="5" t="s">
        <v>95</v>
      </c>
      <c r="F58" s="5" t="s">
        <v>38</v>
      </c>
      <c r="G58" s="5" t="s">
        <v>44</v>
      </c>
      <c r="H58" s="10">
        <v>0.12604166666666666</v>
      </c>
      <c r="I58" s="2" t="s">
        <v>235</v>
      </c>
      <c r="J58" s="2" t="s">
        <v>171</v>
      </c>
      <c r="K58" s="12">
        <v>1.4298611111111112</v>
      </c>
      <c r="L58" s="11">
        <v>0.04861111111111111</v>
      </c>
      <c r="M58" s="11">
        <v>0.07430555555555556</v>
      </c>
      <c r="N58" s="11">
        <v>0.09930555555555555</v>
      </c>
      <c r="O58" s="13">
        <f t="shared" si="1"/>
        <v>0.12604166666666666</v>
      </c>
    </row>
    <row r="59" spans="1:8" ht="12.75">
      <c r="A59" s="2">
        <v>45</v>
      </c>
      <c r="B59" s="2" t="s">
        <v>250</v>
      </c>
      <c r="C59" s="2">
        <v>30</v>
      </c>
      <c r="D59" s="2" t="s">
        <v>32</v>
      </c>
      <c r="E59" s="2" t="s">
        <v>65</v>
      </c>
      <c r="F59" s="2" t="s">
        <v>38</v>
      </c>
      <c r="H59" s="2" t="s">
        <v>251</v>
      </c>
    </row>
  </sheetData>
  <sheetProtection/>
  <printOptions/>
  <pageMargins left="0.75" right="0.75" top="0.61" bottom="0.66" header="0.38" footer="0.4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" customWidth="1"/>
    <col min="2" max="2" width="22.125" style="2" bestFit="1" customWidth="1"/>
    <col min="3" max="3" width="5.625" style="2" bestFit="1" customWidth="1"/>
    <col min="4" max="4" width="9.75390625" style="2" bestFit="1" customWidth="1"/>
    <col min="5" max="5" width="4.875" style="2" bestFit="1" customWidth="1"/>
    <col min="6" max="16384" width="9.125" style="2" customWidth="1"/>
  </cols>
  <sheetData>
    <row r="1" ht="12.75">
      <c r="A1" s="2" t="s">
        <v>186</v>
      </c>
    </row>
    <row r="3" spans="1:9" ht="12.75">
      <c r="A3" s="1" t="s">
        <v>28</v>
      </c>
      <c r="B3" s="1" t="s">
        <v>0</v>
      </c>
      <c r="C3" s="1" t="s">
        <v>37</v>
      </c>
      <c r="D3" s="1" t="s">
        <v>129</v>
      </c>
      <c r="E3" s="1" t="s">
        <v>4</v>
      </c>
      <c r="F3" s="1" t="s">
        <v>41</v>
      </c>
      <c r="G3" s="1" t="s">
        <v>35</v>
      </c>
      <c r="H3" s="1" t="s">
        <v>36</v>
      </c>
      <c r="I3" s="1"/>
    </row>
    <row r="4" spans="1:9" ht="12.75">
      <c r="A4" s="2">
        <v>66</v>
      </c>
      <c r="B4" s="2" t="s">
        <v>53</v>
      </c>
      <c r="C4" s="2">
        <v>40</v>
      </c>
      <c r="D4" s="2" t="s">
        <v>32</v>
      </c>
      <c r="E4" s="2" t="s">
        <v>11</v>
      </c>
      <c r="F4" s="2" t="s">
        <v>39</v>
      </c>
      <c r="G4" s="8" t="s">
        <v>150</v>
      </c>
      <c r="H4" s="2" t="s">
        <v>151</v>
      </c>
      <c r="I4" s="3"/>
    </row>
    <row r="5" spans="1:8" ht="12.75">
      <c r="A5" s="2">
        <v>76</v>
      </c>
      <c r="B5" s="2" t="s">
        <v>64</v>
      </c>
      <c r="C5" s="2">
        <v>43</v>
      </c>
      <c r="D5" s="2" t="s">
        <v>62</v>
      </c>
      <c r="E5" s="2" t="s">
        <v>11</v>
      </c>
      <c r="F5" s="2" t="s">
        <v>39</v>
      </c>
      <c r="G5" s="8" t="s">
        <v>145</v>
      </c>
      <c r="H5" s="3" t="s">
        <v>153</v>
      </c>
    </row>
    <row r="6" spans="1:8" ht="12.75">
      <c r="A6" s="2">
        <v>75</v>
      </c>
      <c r="B6" s="2" t="s">
        <v>105</v>
      </c>
      <c r="C6" s="2">
        <v>30</v>
      </c>
      <c r="D6" s="2" t="s">
        <v>103</v>
      </c>
      <c r="F6" s="2" t="s">
        <v>39</v>
      </c>
      <c r="G6" s="8" t="s">
        <v>148</v>
      </c>
      <c r="H6" s="2" t="s">
        <v>154</v>
      </c>
    </row>
    <row r="7" spans="1:8" ht="12.75">
      <c r="A7" s="2">
        <v>78</v>
      </c>
      <c r="B7" s="2" t="s">
        <v>84</v>
      </c>
      <c r="C7" s="2">
        <v>27</v>
      </c>
      <c r="D7" s="2" t="s">
        <v>180</v>
      </c>
      <c r="F7" s="2" t="s">
        <v>39</v>
      </c>
      <c r="G7" s="8" t="s">
        <v>146</v>
      </c>
      <c r="H7" s="2" t="s">
        <v>155</v>
      </c>
    </row>
    <row r="8" spans="1:8" ht="12.75">
      <c r="A8" s="2">
        <v>87</v>
      </c>
      <c r="B8" s="2" t="s">
        <v>109</v>
      </c>
      <c r="C8" s="2">
        <v>23</v>
      </c>
      <c r="D8" s="2" t="s">
        <v>103</v>
      </c>
      <c r="F8" s="2" t="s">
        <v>39</v>
      </c>
      <c r="G8" s="8" t="s">
        <v>149</v>
      </c>
      <c r="H8" s="2" t="s">
        <v>156</v>
      </c>
    </row>
    <row r="9" spans="1:8" ht="12.75">
      <c r="A9" s="2">
        <v>77</v>
      </c>
      <c r="B9" s="2" t="s">
        <v>85</v>
      </c>
      <c r="C9" s="2">
        <v>35</v>
      </c>
      <c r="D9" s="2" t="s">
        <v>32</v>
      </c>
      <c r="F9" s="2" t="s">
        <v>38</v>
      </c>
      <c r="G9" s="8" t="s">
        <v>147</v>
      </c>
      <c r="H9" s="2" t="s">
        <v>152</v>
      </c>
    </row>
    <row r="10" ht="12.75">
      <c r="A10" s="1"/>
    </row>
    <row r="14" spans="7:9" ht="12.75">
      <c r="G14" s="3"/>
      <c r="H14" s="3"/>
      <c r="I14" s="3"/>
    </row>
  </sheetData>
  <sheetProtection/>
  <printOptions/>
  <pageMargins left="0.38" right="0.21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00390625" style="2" customWidth="1"/>
    <col min="2" max="2" width="20.125" style="2" bestFit="1" customWidth="1"/>
    <col min="3" max="3" width="5.625" style="2" bestFit="1" customWidth="1"/>
    <col min="4" max="4" width="10.00390625" style="2" bestFit="1" customWidth="1"/>
    <col min="5" max="5" width="10.00390625" style="2" customWidth="1"/>
    <col min="6" max="6" width="26.00390625" style="2" bestFit="1" customWidth="1"/>
    <col min="7" max="7" width="4.25390625" style="2" bestFit="1" customWidth="1"/>
    <col min="8" max="8" width="5.625" style="2" bestFit="1" customWidth="1"/>
    <col min="9" max="9" width="8.00390625" style="2" bestFit="1" customWidth="1"/>
    <col min="10" max="10" width="19.625" style="2" bestFit="1" customWidth="1"/>
    <col min="11" max="16384" width="9.125" style="2" customWidth="1"/>
  </cols>
  <sheetData>
    <row r="1" ht="12.75">
      <c r="A1" s="2" t="s">
        <v>185</v>
      </c>
    </row>
    <row r="3" spans="1:10" ht="12.75">
      <c r="A3" s="1" t="s">
        <v>28</v>
      </c>
      <c r="B3" s="1" t="s">
        <v>0</v>
      </c>
      <c r="C3" s="1" t="s">
        <v>37</v>
      </c>
      <c r="D3" s="1" t="s">
        <v>129</v>
      </c>
      <c r="E3" s="1" t="s">
        <v>128</v>
      </c>
      <c r="F3" s="1" t="s">
        <v>4</v>
      </c>
      <c r="G3" s="1" t="s">
        <v>179</v>
      </c>
      <c r="H3" s="1" t="s">
        <v>35</v>
      </c>
      <c r="I3" s="1" t="s">
        <v>36</v>
      </c>
      <c r="J3" s="2" t="s">
        <v>178</v>
      </c>
    </row>
    <row r="4" spans="1:9" ht="12.75">
      <c r="A4" s="2">
        <v>88</v>
      </c>
      <c r="B4" s="2" t="s">
        <v>13</v>
      </c>
      <c r="C4" s="2">
        <v>28</v>
      </c>
      <c r="D4" s="2" t="s">
        <v>32</v>
      </c>
      <c r="E4" s="2" t="s">
        <v>32</v>
      </c>
      <c r="F4" s="2" t="s">
        <v>11</v>
      </c>
      <c r="G4" s="2" t="s">
        <v>39</v>
      </c>
      <c r="H4" s="8" t="s">
        <v>136</v>
      </c>
      <c r="I4" s="2" t="s">
        <v>142</v>
      </c>
    </row>
    <row r="5" spans="1:9" ht="12.75">
      <c r="A5" s="2">
        <v>89</v>
      </c>
      <c r="B5" s="2" t="s">
        <v>29</v>
      </c>
      <c r="C5" s="2">
        <v>20</v>
      </c>
      <c r="D5" s="2" t="s">
        <v>87</v>
      </c>
      <c r="E5" s="2" t="s">
        <v>87</v>
      </c>
      <c r="F5" s="2" t="s">
        <v>5</v>
      </c>
      <c r="G5" s="2" t="s">
        <v>39</v>
      </c>
      <c r="H5" s="8" t="s">
        <v>137</v>
      </c>
      <c r="I5" s="2" t="s">
        <v>143</v>
      </c>
    </row>
    <row r="6" spans="1:9" ht="12.75">
      <c r="A6" s="2">
        <v>86</v>
      </c>
      <c r="B6" s="2" t="s">
        <v>116</v>
      </c>
      <c r="C6" s="2">
        <v>51</v>
      </c>
      <c r="D6" s="2" t="s">
        <v>117</v>
      </c>
      <c r="E6" s="2" t="s">
        <v>117</v>
      </c>
      <c r="F6" s="2" t="s">
        <v>118</v>
      </c>
      <c r="G6" s="2" t="s">
        <v>39</v>
      </c>
      <c r="H6" s="4" t="s">
        <v>138</v>
      </c>
      <c r="I6" s="2" t="s">
        <v>144</v>
      </c>
    </row>
    <row r="7" spans="1:9" ht="12.75">
      <c r="A7" s="2">
        <v>85</v>
      </c>
      <c r="B7" s="2" t="s">
        <v>83</v>
      </c>
      <c r="C7" s="2">
        <v>14</v>
      </c>
      <c r="D7" s="2" t="s">
        <v>61</v>
      </c>
      <c r="E7" s="2" t="s">
        <v>61</v>
      </c>
      <c r="F7" s="2" t="s">
        <v>11</v>
      </c>
      <c r="G7" s="2" t="s">
        <v>38</v>
      </c>
      <c r="H7" s="7" t="s">
        <v>140</v>
      </c>
      <c r="I7" s="2" t="s">
        <v>141</v>
      </c>
    </row>
    <row r="8" spans="1:10" ht="12.75">
      <c r="A8" s="2">
        <v>65</v>
      </c>
      <c r="B8" s="2" t="s">
        <v>126</v>
      </c>
      <c r="C8" s="2">
        <v>10</v>
      </c>
      <c r="D8" s="2" t="s">
        <v>32</v>
      </c>
      <c r="E8" s="2" t="s">
        <v>32</v>
      </c>
      <c r="F8" s="2" t="s">
        <v>11</v>
      </c>
      <c r="G8" s="2" t="s">
        <v>38</v>
      </c>
      <c r="H8" s="9" t="s">
        <v>139</v>
      </c>
      <c r="I8" s="2" t="s">
        <v>157</v>
      </c>
      <c r="J8" s="2" t="s">
        <v>177</v>
      </c>
    </row>
    <row r="16" ht="12.75">
      <c r="A16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Pryjma</dc:creator>
  <cp:keywords/>
  <dc:description/>
  <cp:lastModifiedBy>TKP</cp:lastModifiedBy>
  <cp:lastPrinted>2009-07-12T13:01:02Z</cp:lastPrinted>
  <dcterms:created xsi:type="dcterms:W3CDTF">2009-06-18T11:15:42Z</dcterms:created>
  <dcterms:modified xsi:type="dcterms:W3CDTF">2009-07-13T12:07:57Z</dcterms:modified>
  <cp:category/>
  <cp:version/>
  <cp:contentType/>
  <cp:contentStatus/>
</cp:coreProperties>
</file>