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<sst xmlns="http://schemas.openxmlformats.org/spreadsheetml/2006/main" count="951" uniqueCount="304">
  <si>
    <t>Miejsce OPEN</t>
  </si>
  <si>
    <t>Miejsce B/NW</t>
  </si>
  <si>
    <r>
      <t xml:space="preserve">Miejsce </t>
    </r>
    <r>
      <rPr>
        <sz val="10"/>
        <color indexed="10"/>
        <rFont val="Arial"/>
        <family val="2"/>
      </rPr>
      <t>K</t>
    </r>
    <r>
      <rPr>
        <sz val="10"/>
        <rFont val="Arial"/>
        <family val="2"/>
      </rPr>
      <t>/M</t>
    </r>
  </si>
  <si>
    <t>NR</t>
  </si>
  <si>
    <t>Nazwisko</t>
  </si>
  <si>
    <t>Imię</t>
  </si>
  <si>
    <t>Rocznik</t>
  </si>
  <si>
    <t>Płeć</t>
  </si>
  <si>
    <t>Rodzaj</t>
  </si>
  <si>
    <t>Kraj</t>
  </si>
  <si>
    <t>Miasto</t>
  </si>
  <si>
    <t>Klub</t>
  </si>
  <si>
    <t>Czas</t>
  </si>
  <si>
    <t>Miejsce Dobrodzień</t>
  </si>
  <si>
    <t>śednio na 1 km</t>
  </si>
  <si>
    <t>PAŁKA</t>
  </si>
  <si>
    <t>PIOTR</t>
  </si>
  <si>
    <t>M</t>
  </si>
  <si>
    <t xml:space="preserve">BIEG  </t>
  </si>
  <si>
    <t>POLSKA</t>
  </si>
  <si>
    <t>CZĘSTOCHOWA</t>
  </si>
  <si>
    <t>NIEZRZESZONY</t>
  </si>
  <si>
    <t>SZYMURA</t>
  </si>
  <si>
    <t>GRZEGORZ</t>
  </si>
  <si>
    <t>LESZCZYNY</t>
  </si>
  <si>
    <t>KUCHARCZYK</t>
  </si>
  <si>
    <t>TOMASZ</t>
  </si>
  <si>
    <t>LUBLINIEC</t>
  </si>
  <si>
    <t>WKB META LUBLINIEC</t>
  </si>
  <si>
    <t>KUCIŃSKI</t>
  </si>
  <si>
    <t>BENJAMIN</t>
  </si>
  <si>
    <t>KATOWICE</t>
  </si>
  <si>
    <t>KDR RUNNERS TEAM</t>
  </si>
  <si>
    <t>SOWA</t>
  </si>
  <si>
    <t>DAMIAN</t>
  </si>
  <si>
    <t>CIECIUŁÓW</t>
  </si>
  <si>
    <t>LZS RUDNIKI</t>
  </si>
  <si>
    <t>KAPELA</t>
  </si>
  <si>
    <t>MAREK</t>
  </si>
  <si>
    <t>DOBRODZIEŃ</t>
  </si>
  <si>
    <t>TRZEPIZUR</t>
  </si>
  <si>
    <t>DOMINIK</t>
  </si>
  <si>
    <t>WRĘCZYCA WIELKA</t>
  </si>
  <si>
    <t>NGB KŁOBUCK</t>
  </si>
  <si>
    <t>ZEMBROŃ</t>
  </si>
  <si>
    <t>MARIUSZ</t>
  </si>
  <si>
    <t>SOSNOWSKI</t>
  </si>
  <si>
    <t>KŁOBUCK</t>
  </si>
  <si>
    <t>DMOWSKI</t>
  </si>
  <si>
    <t>GWOŹDZIANY</t>
  </si>
  <si>
    <t>OSP GWOŹDZIANY</t>
  </si>
  <si>
    <t>KUKOWKA</t>
  </si>
  <si>
    <t>MIKA</t>
  </si>
  <si>
    <t>ŁUKASZ</t>
  </si>
  <si>
    <t>BRYŁA</t>
  </si>
  <si>
    <t>JAROSŁAW</t>
  </si>
  <si>
    <t>MAZELA</t>
  </si>
  <si>
    <t>SYLWESTER</t>
  </si>
  <si>
    <t>KAMYK</t>
  </si>
  <si>
    <t>KOKOT</t>
  </si>
  <si>
    <t>DAMNIEL</t>
  </si>
  <si>
    <t>OZIMEK</t>
  </si>
  <si>
    <t>CZYRNIA</t>
  </si>
  <si>
    <t>MARTIN</t>
  </si>
  <si>
    <t>NICPOŃ</t>
  </si>
  <si>
    <t>SEBASTIAN</t>
  </si>
  <si>
    <t>KRZEPICE</t>
  </si>
  <si>
    <t>KOZIOL</t>
  </si>
  <si>
    <t>STARE BUDKOWICE</t>
  </si>
  <si>
    <t>STB</t>
  </si>
  <si>
    <t>IRLIK</t>
  </si>
  <si>
    <t>WOJCIECH</t>
  </si>
  <si>
    <t>ŚWIERKLANIEC</t>
  </si>
  <si>
    <t>DOBOSZ</t>
  </si>
  <si>
    <t>LUKASZ</t>
  </si>
  <si>
    <t>ZAJĄCZKI PIERWSZE</t>
  </si>
  <si>
    <t>KB-FLORIAN-ZAIĄCZKI  DRUGIE</t>
  </si>
  <si>
    <t>WALKOWIAK</t>
  </si>
  <si>
    <t>ARTUR</t>
  </si>
  <si>
    <t>ZAWADZKIE</t>
  </si>
  <si>
    <t>FILIP ZAWADZKIE</t>
  </si>
  <si>
    <t>MAŁYSA</t>
  </si>
  <si>
    <t>WIESŁAW</t>
  </si>
  <si>
    <t>PIŁKOWSKI</t>
  </si>
  <si>
    <t>MACIEJ</t>
  </si>
  <si>
    <t>STACHACZ</t>
  </si>
  <si>
    <t>RADOSŁAW</t>
  </si>
  <si>
    <t>BAROS</t>
  </si>
  <si>
    <t>DANIEL</t>
  </si>
  <si>
    <t>RUDNIKI</t>
  </si>
  <si>
    <t>FALSTART RUDNIKI</t>
  </si>
  <si>
    <t>KUBACKI</t>
  </si>
  <si>
    <t>KRAWULSKI</t>
  </si>
  <si>
    <t>MICHAŁ</t>
  </si>
  <si>
    <t>OSTRÓW WIELKOPOLSKI</t>
  </si>
  <si>
    <t>MELAR AKCESORIA MEBLOWE</t>
  </si>
  <si>
    <t>BASIŃSKI</t>
  </si>
  <si>
    <t>WIKTOR</t>
  </si>
  <si>
    <t>KOBYLIŃSKI</t>
  </si>
  <si>
    <t>ZABRZE</t>
  </si>
  <si>
    <t>SWOBODA</t>
  </si>
  <si>
    <t>LESZEK</t>
  </si>
  <si>
    <t>SOLARNIA</t>
  </si>
  <si>
    <t>JĘDRYSZCZAK</t>
  </si>
  <si>
    <t>WITOLD</t>
  </si>
  <si>
    <t>JURAND</t>
  </si>
  <si>
    <t>KMIEĆ</t>
  </si>
  <si>
    <t>MATEUSZ</t>
  </si>
  <si>
    <t>SZWED</t>
  </si>
  <si>
    <t>KRZYSZTOF</t>
  </si>
  <si>
    <t>PATRZYKOWSKI</t>
  </si>
  <si>
    <t>SIERAKÓW ŚLĄSKI</t>
  </si>
  <si>
    <t>BIEG KU WOLNOŚCI</t>
  </si>
  <si>
    <t>GUTOWSKI</t>
  </si>
  <si>
    <t>DARIUSZ</t>
  </si>
  <si>
    <t>PAŁCZYK</t>
  </si>
  <si>
    <t>SPRINGWALD</t>
  </si>
  <si>
    <t>PAWEŁ</t>
  </si>
  <si>
    <t>KOWALSKI</t>
  </si>
  <si>
    <t>ROMAN</t>
  </si>
  <si>
    <t>DRALINY</t>
  </si>
  <si>
    <t>WOLNY STSZELEC</t>
  </si>
  <si>
    <t>PSYK</t>
  </si>
  <si>
    <t>PLUDRY</t>
  </si>
  <si>
    <t>MATACHOWSKI</t>
  </si>
  <si>
    <t>ZBOROWSKIE</t>
  </si>
  <si>
    <t>KRYŚ</t>
  </si>
  <si>
    <t>WALDEMAR</t>
  </si>
  <si>
    <t>MAŁCZAK</t>
  </si>
  <si>
    <t>KOŁODZIEJCZYK</t>
  </si>
  <si>
    <t>WIŚNIEWSKI</t>
  </si>
  <si>
    <t>MARIAN</t>
  </si>
  <si>
    <t>ZABIEGANI CZĘSTOCHOWA</t>
  </si>
  <si>
    <t>BŁASIK</t>
  </si>
  <si>
    <t>GORZÓW ŚLĄSKI</t>
  </si>
  <si>
    <t>NEAPCO PRASZKA</t>
  </si>
  <si>
    <t>NAPIERAJ</t>
  </si>
  <si>
    <t>ANDRZEJ</t>
  </si>
  <si>
    <t>ŻYTNIÓW</t>
  </si>
  <si>
    <t>WEGEHAUPT</t>
  </si>
  <si>
    <t>ŚIERAKÓW ŚLĄSKI</t>
  </si>
  <si>
    <t>SEGET</t>
  </si>
  <si>
    <t>KOCHCICE</t>
  </si>
  <si>
    <t>STRZELCZAK</t>
  </si>
  <si>
    <t>ZAJĄCZKI DRUGIE</t>
  </si>
  <si>
    <t>KOPREK</t>
  </si>
  <si>
    <t>EDMUND</t>
  </si>
  <si>
    <t>KUBISZ</t>
  </si>
  <si>
    <t>RESKA</t>
  </si>
  <si>
    <t>CIASNA</t>
  </si>
  <si>
    <t>TRYTSETSKYI</t>
  </si>
  <si>
    <t>SERGII</t>
  </si>
  <si>
    <t>UKRAINA</t>
  </si>
  <si>
    <t>KILAN</t>
  </si>
  <si>
    <t>IWANOWICE DUŻE</t>
  </si>
  <si>
    <t>PŁOMIEŃ IWANOWICE</t>
  </si>
  <si>
    <t>KORZONEK</t>
  </si>
  <si>
    <t>KARINA</t>
  </si>
  <si>
    <t>K</t>
  </si>
  <si>
    <t>PRZYSTAJŃ</t>
  </si>
  <si>
    <t>WOLAK</t>
  </si>
  <si>
    <t>ARKADIUSZ</t>
  </si>
  <si>
    <t>KORDZIŃSKI</t>
  </si>
  <si>
    <t>KAZIMIERZ</t>
  </si>
  <si>
    <t>RMD MONTRAIL TEAM</t>
  </si>
  <si>
    <t>KRZEWSKI</t>
  </si>
  <si>
    <t>DZIELNA</t>
  </si>
  <si>
    <t>JASZCZYK</t>
  </si>
  <si>
    <t>WŁODZIMIERZ</t>
  </si>
  <si>
    <t>PILARSKI</t>
  </si>
  <si>
    <t>WRZYCIEL</t>
  </si>
  <si>
    <t>KOSZWICE</t>
  </si>
  <si>
    <t>START KOSZWICE</t>
  </si>
  <si>
    <t>WOJCIECHOWSKI</t>
  </si>
  <si>
    <t>SŁOMKA</t>
  </si>
  <si>
    <t>OPOLE</t>
  </si>
  <si>
    <t>SOLO OPOLE</t>
  </si>
  <si>
    <t>PRZEMYSŁAW</t>
  </si>
  <si>
    <t>PYTEL</t>
  </si>
  <si>
    <t>EWELINA</t>
  </si>
  <si>
    <t>KNIEJA</t>
  </si>
  <si>
    <t>KOZIEŁ</t>
  </si>
  <si>
    <t>ALEKSANDER</t>
  </si>
  <si>
    <t>KRAWULSKA</t>
  </si>
  <si>
    <t>ANNA</t>
  </si>
  <si>
    <t>CZOK</t>
  </si>
  <si>
    <t>ZYGA</t>
  </si>
  <si>
    <t>PACAN</t>
  </si>
  <si>
    <t>CIEŚLA</t>
  </si>
  <si>
    <t>JAN</t>
  </si>
  <si>
    <t>PRASZKA</t>
  </si>
  <si>
    <t>DOROTA</t>
  </si>
  <si>
    <t>JAGIELSKA</t>
  </si>
  <si>
    <t>MAGDALENA</t>
  </si>
  <si>
    <t>KONWERSKI</t>
  </si>
  <si>
    <t>CUPIAŁ</t>
  </si>
  <si>
    <t>URSZULA</t>
  </si>
  <si>
    <t>PORAJ</t>
  </si>
  <si>
    <t>BENSZ</t>
  </si>
  <si>
    <t>KLAUDIA</t>
  </si>
  <si>
    <t>WOLNY</t>
  </si>
  <si>
    <t>FLORIAN</t>
  </si>
  <si>
    <t>ANTONI</t>
  </si>
  <si>
    <t>KALEJ</t>
  </si>
  <si>
    <t>KOŁACZ</t>
  </si>
  <si>
    <t>BARTŁOMIEJ</t>
  </si>
  <si>
    <t>RYBNIK</t>
  </si>
  <si>
    <t>AGATA</t>
  </si>
  <si>
    <t>NOWAK</t>
  </si>
  <si>
    <t>START DOBRODZIEŃ</t>
  </si>
  <si>
    <t>SŁAWOMIR</t>
  </si>
  <si>
    <t>MALESKA</t>
  </si>
  <si>
    <t>JANUSZ</t>
  </si>
  <si>
    <t>STALMACH</t>
  </si>
  <si>
    <t>MALATYWSKI</t>
  </si>
  <si>
    <t>MARCIN</t>
  </si>
  <si>
    <t>DZIAŁOSZYN</t>
  </si>
  <si>
    <t>KURTZ</t>
  </si>
  <si>
    <t>JOACHIM</t>
  </si>
  <si>
    <t>PLUTA</t>
  </si>
  <si>
    <t>MAŁGORZATA</t>
  </si>
  <si>
    <t>OSP SOLARNIA</t>
  </si>
  <si>
    <t>MŁYNARCZYK</t>
  </si>
  <si>
    <t>GALICZAK</t>
  </si>
  <si>
    <t>PIENIĄŻEK</t>
  </si>
  <si>
    <t>VIOLETTA</t>
  </si>
  <si>
    <t>GÓRKI</t>
  </si>
  <si>
    <t>KOJ</t>
  </si>
  <si>
    <t>KUCHMISTRZ</t>
  </si>
  <si>
    <t>ALEKSANDRA</t>
  </si>
  <si>
    <t>WIERZBICKI</t>
  </si>
  <si>
    <t>MYRCIK</t>
  </si>
  <si>
    <t>SADÓW</t>
  </si>
  <si>
    <t>IKAR LUBLINIEC</t>
  </si>
  <si>
    <t>GABRIELSKI</t>
  </si>
  <si>
    <t>KOWALCZYK</t>
  </si>
  <si>
    <t>BOŻENA</t>
  </si>
  <si>
    <t>LISOWSKI</t>
  </si>
  <si>
    <t>JACEK</t>
  </si>
  <si>
    <t>TURAWA</t>
  </si>
  <si>
    <t>TEODOR</t>
  </si>
  <si>
    <t>BYSIEC</t>
  </si>
  <si>
    <t>CZESŁAW</t>
  </si>
  <si>
    <t>ŁUKÓW</t>
  </si>
  <si>
    <t>TOSZEK</t>
  </si>
  <si>
    <t>ŁUKÓW TEAM</t>
  </si>
  <si>
    <t>NIEJADLIK</t>
  </si>
  <si>
    <t>EWA</t>
  </si>
  <si>
    <t>OLESNO</t>
  </si>
  <si>
    <t>KUBACKA</t>
  </si>
  <si>
    <t>KATARZYNA</t>
  </si>
  <si>
    <t>TURLIŃSKI</t>
  </si>
  <si>
    <t>PANKI</t>
  </si>
  <si>
    <t>GRYGIEL</t>
  </si>
  <si>
    <t>BOLESŁAW</t>
  </si>
  <si>
    <t>KĘDZIERZYN-KOŹLE</t>
  </si>
  <si>
    <t>KUCHMISTRZ (razem z synem Maćkiem w wózku)</t>
  </si>
  <si>
    <t>CYRUS</t>
  </si>
  <si>
    <t>BOGDAN</t>
  </si>
  <si>
    <t>NW</t>
  </si>
  <si>
    <t>STRZEBIŃ</t>
  </si>
  <si>
    <t>LKS VICTORIA</t>
  </si>
  <si>
    <t>NIEDBAŁ</t>
  </si>
  <si>
    <t>ADAM</t>
  </si>
  <si>
    <t>SIEWIERZ</t>
  </si>
  <si>
    <t>ANETA</t>
  </si>
  <si>
    <t>DMOWSKA</t>
  </si>
  <si>
    <t>BUJAK</t>
  </si>
  <si>
    <t>ALINA</t>
  </si>
  <si>
    <t>MIOZGA</t>
  </si>
  <si>
    <t>RENATA</t>
  </si>
  <si>
    <t>18/1.</t>
  </si>
  <si>
    <t>WOJCIECHOWSKA</t>
  </si>
  <si>
    <t>JOLANTA</t>
  </si>
  <si>
    <t>KURPET</t>
  </si>
  <si>
    <t>ZYGMUNT</t>
  </si>
  <si>
    <t>JASTRZĘBIE-ZDRÓJ</t>
  </si>
  <si>
    <t>JESTEM BEZPAŃSKI</t>
  </si>
  <si>
    <t>LISOWSKA</t>
  </si>
  <si>
    <t>BARBARA</t>
  </si>
  <si>
    <t>GÓRSKI</t>
  </si>
  <si>
    <t>STANISŁAW</t>
  </si>
  <si>
    <t>19/1.</t>
  </si>
  <si>
    <t>GREGOTOWICZ</t>
  </si>
  <si>
    <t>LIDIA</t>
  </si>
  <si>
    <t>20/2.</t>
  </si>
  <si>
    <t>PIASECKA</t>
  </si>
  <si>
    <t>21/3.</t>
  </si>
  <si>
    <t>KACZMAREK</t>
  </si>
  <si>
    <t>ALFRED</t>
  </si>
  <si>
    <t>22/2.</t>
  </si>
  <si>
    <t>KARDAS</t>
  </si>
  <si>
    <t>RUTA</t>
  </si>
  <si>
    <t>23/4.</t>
  </si>
  <si>
    <t>ADAMSKA</t>
  </si>
  <si>
    <t>24/5.</t>
  </si>
  <si>
    <t>BOGUSŁAWA</t>
  </si>
  <si>
    <t>KAZIUR</t>
  </si>
  <si>
    <t>IRENA</t>
  </si>
  <si>
    <t>25/6.</t>
  </si>
  <si>
    <t>KONTNY</t>
  </si>
  <si>
    <t>SZEMROWICE</t>
  </si>
  <si>
    <t>26/7.</t>
  </si>
  <si>
    <t>Wyniki VII Bieg i V Marsz Niepodległości " O Srebrny Sygnet z Orłem w Koronie",Dobrodzień, 11.11.2013, DYSTANS 5 km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</si>
</sst>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43" fillId="33" borderId="13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21" fontId="43" fillId="33" borderId="15" xfId="0" applyNumberFormat="1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21" fontId="43" fillId="33" borderId="17" xfId="0" applyNumberFormat="1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33" borderId="16" xfId="0" applyFont="1" applyFill="1" applyBorder="1" applyAlignment="1">
      <alignment/>
    </xf>
    <xf numFmtId="21" fontId="45" fillId="33" borderId="17" xfId="0" applyNumberFormat="1" applyFont="1" applyFill="1" applyBorder="1" applyAlignment="1">
      <alignment/>
    </xf>
    <xf numFmtId="0" fontId="46" fillId="33" borderId="14" xfId="0" applyFont="1" applyFill="1" applyBorder="1" applyAlignment="1">
      <alignment/>
    </xf>
    <xf numFmtId="21" fontId="45" fillId="33" borderId="15" xfId="0" applyNumberFormat="1" applyFont="1" applyFill="1" applyBorder="1" applyAlignment="1">
      <alignment/>
    </xf>
    <xf numFmtId="0" fontId="43" fillId="34" borderId="16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21" fontId="43" fillId="33" borderId="19" xfId="0" applyNumberFormat="1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45" fillId="33" borderId="21" xfId="0" applyFont="1" applyFill="1" applyBorder="1" applyAlignment="1">
      <alignment/>
    </xf>
    <xf numFmtId="0" fontId="46" fillId="33" borderId="21" xfId="0" applyFont="1" applyFill="1" applyBorder="1" applyAlignment="1">
      <alignment/>
    </xf>
    <xf numFmtId="21" fontId="45" fillId="33" borderId="22" xfId="0" applyNumberFormat="1" applyFont="1" applyFill="1" applyBorder="1" applyAlignment="1">
      <alignment/>
    </xf>
    <xf numFmtId="0" fontId="43" fillId="35" borderId="23" xfId="0" applyFont="1" applyFill="1" applyBorder="1" applyAlignment="1">
      <alignment/>
    </xf>
    <xf numFmtId="0" fontId="43" fillId="35" borderId="14" xfId="0" applyFont="1" applyFill="1" applyBorder="1" applyAlignment="1">
      <alignment/>
    </xf>
    <xf numFmtId="0" fontId="43" fillId="35" borderId="24" xfId="0" applyFont="1" applyFill="1" applyBorder="1" applyAlignment="1">
      <alignment/>
    </xf>
    <xf numFmtId="0" fontId="44" fillId="35" borderId="24" xfId="0" applyFont="1" applyFill="1" applyBorder="1" applyAlignment="1">
      <alignment/>
    </xf>
    <xf numFmtId="21" fontId="43" fillId="35" borderId="25" xfId="0" applyNumberFormat="1" applyFont="1" applyFill="1" applyBorder="1" applyAlignment="1">
      <alignment/>
    </xf>
    <xf numFmtId="0" fontId="43" fillId="35" borderId="13" xfId="0" applyFont="1" applyFill="1" applyBorder="1" applyAlignment="1">
      <alignment/>
    </xf>
    <xf numFmtId="0" fontId="43" fillId="35" borderId="16" xfId="0" applyFont="1" applyFill="1" applyBorder="1" applyAlignment="1">
      <alignment/>
    </xf>
    <xf numFmtId="0" fontId="43" fillId="35" borderId="18" xfId="0" applyFont="1" applyFill="1" applyBorder="1" applyAlignment="1">
      <alignment/>
    </xf>
    <xf numFmtId="0" fontId="44" fillId="35" borderId="18" xfId="0" applyFont="1" applyFill="1" applyBorder="1" applyAlignment="1">
      <alignment/>
    </xf>
    <xf numFmtId="21" fontId="43" fillId="35" borderId="19" xfId="0" applyNumberFormat="1" applyFont="1" applyFill="1" applyBorder="1" applyAlignment="1">
      <alignment/>
    </xf>
    <xf numFmtId="0" fontId="45" fillId="35" borderId="13" xfId="0" applyFont="1" applyFill="1" applyBorder="1" applyAlignment="1">
      <alignment/>
    </xf>
    <xf numFmtId="0" fontId="45" fillId="35" borderId="16" xfId="0" applyFont="1" applyFill="1" applyBorder="1" applyAlignment="1">
      <alignment/>
    </xf>
    <xf numFmtId="0" fontId="45" fillId="35" borderId="18" xfId="0" applyFont="1" applyFill="1" applyBorder="1" applyAlignment="1">
      <alignment/>
    </xf>
    <xf numFmtId="0" fontId="46" fillId="35" borderId="18" xfId="0" applyFont="1" applyFill="1" applyBorder="1" applyAlignment="1">
      <alignment/>
    </xf>
    <xf numFmtId="21" fontId="45" fillId="35" borderId="19" xfId="0" applyNumberFormat="1" applyFont="1" applyFill="1" applyBorder="1" applyAlignment="1">
      <alignment/>
    </xf>
    <xf numFmtId="0" fontId="45" fillId="35" borderId="20" xfId="0" applyFont="1" applyFill="1" applyBorder="1" applyAlignment="1">
      <alignment/>
    </xf>
    <xf numFmtId="0" fontId="45" fillId="35" borderId="21" xfId="0" applyFont="1" applyFill="1" applyBorder="1" applyAlignment="1">
      <alignment/>
    </xf>
    <xf numFmtId="0" fontId="46" fillId="35" borderId="21" xfId="0" applyFont="1" applyFill="1" applyBorder="1" applyAlignment="1">
      <alignment/>
    </xf>
    <xf numFmtId="21" fontId="45" fillId="35" borderId="22" xfId="0" applyNumberFormat="1" applyFont="1" applyFill="1" applyBorder="1" applyAlignment="1">
      <alignment/>
    </xf>
    <xf numFmtId="0" fontId="3" fillId="0" borderId="26" xfId="0" applyFont="1" applyFill="1" applyBorder="1" applyAlignment="1">
      <alignment wrapText="1"/>
    </xf>
    <xf numFmtId="21" fontId="43" fillId="33" borderId="27" xfId="0" applyNumberFormat="1" applyFont="1" applyFill="1" applyBorder="1" applyAlignment="1">
      <alignment/>
    </xf>
    <xf numFmtId="21" fontId="43" fillId="33" borderId="28" xfId="0" applyNumberFormat="1" applyFont="1" applyFill="1" applyBorder="1" applyAlignment="1">
      <alignment/>
    </xf>
    <xf numFmtId="21" fontId="45" fillId="33" borderId="28" xfId="0" applyNumberFormat="1" applyFont="1" applyFill="1" applyBorder="1" applyAlignment="1">
      <alignment/>
    </xf>
    <xf numFmtId="21" fontId="45" fillId="33" borderId="29" xfId="0" applyNumberFormat="1" applyFont="1" applyFill="1" applyBorder="1" applyAlignment="1">
      <alignment/>
    </xf>
    <xf numFmtId="21" fontId="43" fillId="35" borderId="27" xfId="0" applyNumberFormat="1" applyFont="1" applyFill="1" applyBorder="1" applyAlignment="1">
      <alignment/>
    </xf>
    <xf numFmtId="21" fontId="43" fillId="35" borderId="28" xfId="0" applyNumberFormat="1" applyFont="1" applyFill="1" applyBorder="1" applyAlignment="1">
      <alignment/>
    </xf>
    <xf numFmtId="21" fontId="45" fillId="35" borderId="28" xfId="0" applyNumberFormat="1" applyFont="1" applyFill="1" applyBorder="1" applyAlignment="1">
      <alignment/>
    </xf>
    <xf numFmtId="21" fontId="45" fillId="35" borderId="29" xfId="0" applyNumberFormat="1" applyFont="1" applyFill="1" applyBorder="1" applyAlignment="1">
      <alignment/>
    </xf>
    <xf numFmtId="0" fontId="3" fillId="0" borderId="30" xfId="0" applyFont="1" applyFill="1" applyBorder="1" applyAlignment="1">
      <alignment wrapText="1"/>
    </xf>
    <xf numFmtId="0" fontId="43" fillId="33" borderId="31" xfId="0" applyFont="1" applyFill="1" applyBorder="1" applyAlignment="1">
      <alignment/>
    </xf>
    <xf numFmtId="0" fontId="43" fillId="33" borderId="32" xfId="0" applyFont="1" applyFill="1" applyBorder="1" applyAlignment="1">
      <alignment/>
    </xf>
    <xf numFmtId="0" fontId="45" fillId="33" borderId="32" xfId="0" applyFont="1" applyFill="1" applyBorder="1" applyAlignment="1">
      <alignment/>
    </xf>
    <xf numFmtId="0" fontId="45" fillId="33" borderId="31" xfId="0" applyFont="1" applyFill="1" applyBorder="1" applyAlignment="1">
      <alignment/>
    </xf>
    <xf numFmtId="0" fontId="43" fillId="33" borderId="33" xfId="0" applyFont="1" applyFill="1" applyBorder="1" applyAlignment="1">
      <alignment/>
    </xf>
    <xf numFmtId="0" fontId="45" fillId="33" borderId="34" xfId="0" applyFont="1" applyFill="1" applyBorder="1" applyAlignment="1">
      <alignment/>
    </xf>
    <xf numFmtId="0" fontId="43" fillId="35" borderId="35" xfId="0" applyFont="1" applyFill="1" applyBorder="1" applyAlignment="1">
      <alignment/>
    </xf>
    <xf numFmtId="0" fontId="43" fillId="35" borderId="33" xfId="0" applyFont="1" applyFill="1" applyBorder="1" applyAlignment="1">
      <alignment/>
    </xf>
    <xf numFmtId="0" fontId="45" fillId="35" borderId="33" xfId="0" applyFont="1" applyFill="1" applyBorder="1" applyAlignment="1">
      <alignment/>
    </xf>
    <xf numFmtId="3" fontId="45" fillId="35" borderId="33" xfId="0" applyNumberFormat="1" applyFont="1" applyFill="1" applyBorder="1" applyAlignment="1">
      <alignment horizontal="right"/>
    </xf>
    <xf numFmtId="3" fontId="43" fillId="35" borderId="33" xfId="0" applyNumberFormat="1" applyFont="1" applyFill="1" applyBorder="1" applyAlignment="1">
      <alignment horizontal="right"/>
    </xf>
    <xf numFmtId="3" fontId="45" fillId="35" borderId="34" xfId="0" applyNumberFormat="1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zoomScalePageLayoutView="0" workbookViewId="0" topLeftCell="A1">
      <selection activeCell="A114" sqref="A114:IV170"/>
    </sheetView>
  </sheetViews>
  <sheetFormatPr defaultColWidth="9.140625" defaultRowHeight="15"/>
  <cols>
    <col min="1" max="1" width="7.7109375" style="0" customWidth="1"/>
    <col min="3" max="3" width="15.28125" style="0" customWidth="1"/>
    <col min="4" max="4" width="11.28125" style="0" customWidth="1"/>
    <col min="6" max="6" width="7.00390625" style="0" customWidth="1"/>
    <col min="9" max="9" width="17.28125" style="0" customWidth="1"/>
    <col min="10" max="10" width="18.8515625" style="0" customWidth="1"/>
    <col min="13" max="13" width="8.140625" style="0" customWidth="1"/>
  </cols>
  <sheetData>
    <row r="1" spans="1:15" ht="15">
      <c r="A1" s="1" t="s">
        <v>303</v>
      </c>
      <c r="B1" s="2"/>
      <c r="C1" s="2"/>
      <c r="D1" s="2"/>
      <c r="E1" s="2"/>
      <c r="F1" s="2"/>
      <c r="G1" s="2"/>
      <c r="H1" s="2"/>
      <c r="I1" s="3"/>
      <c r="J1" s="3"/>
      <c r="K1" s="2"/>
      <c r="L1" s="4"/>
      <c r="M1" s="2"/>
      <c r="N1" s="2"/>
      <c r="O1" s="2"/>
    </row>
    <row r="2" spans="1:15" ht="15.75" thickBot="1">
      <c r="A2" s="1"/>
      <c r="B2" s="2"/>
      <c r="C2" s="2"/>
      <c r="D2" s="2"/>
      <c r="E2" s="2"/>
      <c r="F2" s="2"/>
      <c r="G2" s="2"/>
      <c r="H2" s="2"/>
      <c r="I2" s="3"/>
      <c r="J2" s="3"/>
      <c r="K2" s="2"/>
      <c r="L2" s="4"/>
      <c r="M2" s="2"/>
      <c r="N2" s="2"/>
      <c r="O2" s="2"/>
    </row>
    <row r="3" spans="1:15" ht="39.75" thickBot="1">
      <c r="A3" s="5" t="s">
        <v>0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8" t="s">
        <v>12</v>
      </c>
      <c r="L3" s="50" t="s">
        <v>14</v>
      </c>
      <c r="M3" s="6" t="s">
        <v>1</v>
      </c>
      <c r="N3" s="6" t="s">
        <v>2</v>
      </c>
      <c r="O3" s="59" t="s">
        <v>13</v>
      </c>
    </row>
    <row r="4" spans="1:15" ht="15">
      <c r="A4" s="9">
        <v>1</v>
      </c>
      <c r="B4" s="10">
        <v>822</v>
      </c>
      <c r="C4" s="10" t="s">
        <v>15</v>
      </c>
      <c r="D4" s="10" t="s">
        <v>16</v>
      </c>
      <c r="E4" s="10">
        <v>1984</v>
      </c>
      <c r="F4" s="10" t="s">
        <v>17</v>
      </c>
      <c r="G4" s="10" t="s">
        <v>18</v>
      </c>
      <c r="H4" s="10" t="s">
        <v>19</v>
      </c>
      <c r="I4" s="11" t="s">
        <v>20</v>
      </c>
      <c r="J4" s="11" t="s">
        <v>21</v>
      </c>
      <c r="K4" s="12">
        <v>0.01159722222222222</v>
      </c>
      <c r="L4" s="51">
        <f aca="true" t="shared" si="0" ref="L4:L35">K4/5</f>
        <v>0.0023194444444444443</v>
      </c>
      <c r="M4" s="10">
        <v>1</v>
      </c>
      <c r="N4" s="10">
        <v>1</v>
      </c>
      <c r="O4" s="60"/>
    </row>
    <row r="5" spans="1:15" ht="15">
      <c r="A5" s="9">
        <f>A4+1</f>
        <v>2</v>
      </c>
      <c r="B5" s="13">
        <v>824</v>
      </c>
      <c r="C5" s="13" t="s">
        <v>22</v>
      </c>
      <c r="D5" s="13" t="s">
        <v>23</v>
      </c>
      <c r="E5" s="13">
        <v>1971</v>
      </c>
      <c r="F5" s="13" t="s">
        <v>17</v>
      </c>
      <c r="G5" s="10" t="s">
        <v>18</v>
      </c>
      <c r="H5" s="13" t="s">
        <v>19</v>
      </c>
      <c r="I5" s="14" t="s">
        <v>24</v>
      </c>
      <c r="J5" s="14" t="s">
        <v>21</v>
      </c>
      <c r="K5" s="15">
        <v>0.012187499999999997</v>
      </c>
      <c r="L5" s="52">
        <f t="shared" si="0"/>
        <v>0.0024374999999999996</v>
      </c>
      <c r="M5" s="13">
        <v>2</v>
      </c>
      <c r="N5" s="13">
        <v>2</v>
      </c>
      <c r="O5" s="61"/>
    </row>
    <row r="6" spans="1:15" ht="15">
      <c r="A6" s="9">
        <f aca="true" t="shared" si="1" ref="A6:A69">A5+1</f>
        <v>3</v>
      </c>
      <c r="B6" s="13">
        <v>840</v>
      </c>
      <c r="C6" s="13" t="s">
        <v>25</v>
      </c>
      <c r="D6" s="13" t="s">
        <v>26</v>
      </c>
      <c r="E6" s="13">
        <v>1989</v>
      </c>
      <c r="F6" s="13" t="s">
        <v>17</v>
      </c>
      <c r="G6" s="10" t="s">
        <v>18</v>
      </c>
      <c r="H6" s="13" t="s">
        <v>19</v>
      </c>
      <c r="I6" s="14" t="s">
        <v>27</v>
      </c>
      <c r="J6" s="14" t="s">
        <v>28</v>
      </c>
      <c r="K6" s="15">
        <v>0.012233796296296291</v>
      </c>
      <c r="L6" s="52">
        <f t="shared" si="0"/>
        <v>0.0024467592592592583</v>
      </c>
      <c r="M6" s="13">
        <v>3</v>
      </c>
      <c r="N6" s="13">
        <v>3</v>
      </c>
      <c r="O6" s="61"/>
    </row>
    <row r="7" spans="1:15" ht="15">
      <c r="A7" s="9">
        <f t="shared" si="1"/>
        <v>4</v>
      </c>
      <c r="B7" s="13">
        <v>876</v>
      </c>
      <c r="C7" s="13" t="s">
        <v>29</v>
      </c>
      <c r="D7" s="13" t="s">
        <v>30</v>
      </c>
      <c r="E7" s="13">
        <v>1982</v>
      </c>
      <c r="F7" s="13" t="s">
        <v>17</v>
      </c>
      <c r="G7" s="10" t="s">
        <v>18</v>
      </c>
      <c r="H7" s="13" t="s">
        <v>19</v>
      </c>
      <c r="I7" s="14" t="s">
        <v>31</v>
      </c>
      <c r="J7" s="14" t="s">
        <v>32</v>
      </c>
      <c r="K7" s="15">
        <v>0.012337962962962957</v>
      </c>
      <c r="L7" s="52">
        <f t="shared" si="0"/>
        <v>0.0024675925925925915</v>
      </c>
      <c r="M7" s="13">
        <v>4</v>
      </c>
      <c r="N7" s="13">
        <v>4</v>
      </c>
      <c r="O7" s="61"/>
    </row>
    <row r="8" spans="1:15" ht="15">
      <c r="A8" s="9">
        <f t="shared" si="1"/>
        <v>5</v>
      </c>
      <c r="B8" s="13">
        <v>890</v>
      </c>
      <c r="C8" s="13" t="s">
        <v>33</v>
      </c>
      <c r="D8" s="13" t="s">
        <v>34</v>
      </c>
      <c r="E8" s="13">
        <v>1980</v>
      </c>
      <c r="F8" s="13" t="s">
        <v>17</v>
      </c>
      <c r="G8" s="10" t="s">
        <v>18</v>
      </c>
      <c r="H8" s="13" t="s">
        <v>19</v>
      </c>
      <c r="I8" s="14" t="s">
        <v>35</v>
      </c>
      <c r="J8" s="14" t="s">
        <v>36</v>
      </c>
      <c r="K8" s="15">
        <v>0.01248842592592592</v>
      </c>
      <c r="L8" s="52">
        <f t="shared" si="0"/>
        <v>0.002497685185185184</v>
      </c>
      <c r="M8" s="13">
        <v>5</v>
      </c>
      <c r="N8" s="13">
        <v>5</v>
      </c>
      <c r="O8" s="61"/>
    </row>
    <row r="9" spans="1:15" ht="15">
      <c r="A9" s="9">
        <f t="shared" si="1"/>
        <v>6</v>
      </c>
      <c r="B9" s="13">
        <v>915</v>
      </c>
      <c r="C9" s="13" t="s">
        <v>37</v>
      </c>
      <c r="D9" s="13" t="s">
        <v>38</v>
      </c>
      <c r="E9" s="13">
        <v>1982</v>
      </c>
      <c r="F9" s="13" t="s">
        <v>17</v>
      </c>
      <c r="G9" s="10" t="s">
        <v>18</v>
      </c>
      <c r="H9" s="13" t="s">
        <v>19</v>
      </c>
      <c r="I9" s="14" t="s">
        <v>39</v>
      </c>
      <c r="J9" s="14" t="s">
        <v>21</v>
      </c>
      <c r="K9" s="15">
        <v>0.012557870370370365</v>
      </c>
      <c r="L9" s="52">
        <f t="shared" si="0"/>
        <v>0.002511574074074073</v>
      </c>
      <c r="M9" s="13">
        <v>6</v>
      </c>
      <c r="N9" s="13">
        <v>6</v>
      </c>
      <c r="O9" s="61">
        <v>1</v>
      </c>
    </row>
    <row r="10" spans="1:15" ht="15">
      <c r="A10" s="9">
        <f t="shared" si="1"/>
        <v>7</v>
      </c>
      <c r="B10" s="13">
        <v>818</v>
      </c>
      <c r="C10" s="13" t="s">
        <v>40</v>
      </c>
      <c r="D10" s="13" t="s">
        <v>41</v>
      </c>
      <c r="E10" s="13">
        <v>1987</v>
      </c>
      <c r="F10" s="13" t="s">
        <v>17</v>
      </c>
      <c r="G10" s="10" t="s">
        <v>18</v>
      </c>
      <c r="H10" s="13" t="s">
        <v>19</v>
      </c>
      <c r="I10" s="14" t="s">
        <v>42</v>
      </c>
      <c r="J10" s="14" t="s">
        <v>43</v>
      </c>
      <c r="K10" s="15">
        <v>0.012627314814814813</v>
      </c>
      <c r="L10" s="52">
        <f t="shared" si="0"/>
        <v>0.002525462962962963</v>
      </c>
      <c r="M10" s="13">
        <v>7</v>
      </c>
      <c r="N10" s="13">
        <v>7</v>
      </c>
      <c r="O10" s="61"/>
    </row>
    <row r="11" spans="1:15" ht="15">
      <c r="A11" s="9">
        <f t="shared" si="1"/>
        <v>8</v>
      </c>
      <c r="B11" s="13">
        <v>848</v>
      </c>
      <c r="C11" s="13" t="s">
        <v>44</v>
      </c>
      <c r="D11" s="13" t="s">
        <v>45</v>
      </c>
      <c r="E11" s="13">
        <v>1974</v>
      </c>
      <c r="F11" s="13" t="s">
        <v>17</v>
      </c>
      <c r="G11" s="10" t="s">
        <v>18</v>
      </c>
      <c r="H11" s="13" t="s">
        <v>19</v>
      </c>
      <c r="I11" s="14" t="s">
        <v>27</v>
      </c>
      <c r="J11" s="14" t="s">
        <v>28</v>
      </c>
      <c r="K11" s="15">
        <v>0.01265046296296296</v>
      </c>
      <c r="L11" s="52">
        <f t="shared" si="0"/>
        <v>0.002530092592592592</v>
      </c>
      <c r="M11" s="13">
        <v>8</v>
      </c>
      <c r="N11" s="13">
        <v>8</v>
      </c>
      <c r="O11" s="61"/>
    </row>
    <row r="12" spans="1:15" ht="15">
      <c r="A12" s="9">
        <f t="shared" si="1"/>
        <v>9</v>
      </c>
      <c r="B12" s="13">
        <v>867</v>
      </c>
      <c r="C12" s="13" t="s">
        <v>46</v>
      </c>
      <c r="D12" s="13" t="s">
        <v>26</v>
      </c>
      <c r="E12" s="13">
        <v>1977</v>
      </c>
      <c r="F12" s="13" t="s">
        <v>17</v>
      </c>
      <c r="G12" s="10" t="s">
        <v>18</v>
      </c>
      <c r="H12" s="13" t="s">
        <v>19</v>
      </c>
      <c r="I12" s="14" t="s">
        <v>47</v>
      </c>
      <c r="J12" s="14" t="s">
        <v>28</v>
      </c>
      <c r="K12" s="15">
        <v>0.01293981481481481</v>
      </c>
      <c r="L12" s="52">
        <f t="shared" si="0"/>
        <v>0.002587962962962962</v>
      </c>
      <c r="M12" s="13">
        <v>9</v>
      </c>
      <c r="N12" s="13">
        <v>9</v>
      </c>
      <c r="O12" s="61"/>
    </row>
    <row r="13" spans="1:15" ht="15">
      <c r="A13" s="9">
        <f t="shared" si="1"/>
        <v>10</v>
      </c>
      <c r="B13" s="13">
        <v>877</v>
      </c>
      <c r="C13" s="13" t="s">
        <v>48</v>
      </c>
      <c r="D13" s="13" t="s">
        <v>38</v>
      </c>
      <c r="E13" s="13">
        <v>1972</v>
      </c>
      <c r="F13" s="13" t="s">
        <v>17</v>
      </c>
      <c r="G13" s="10" t="s">
        <v>18</v>
      </c>
      <c r="H13" s="13" t="s">
        <v>19</v>
      </c>
      <c r="I13" s="14" t="s">
        <v>49</v>
      </c>
      <c r="J13" s="14" t="s">
        <v>50</v>
      </c>
      <c r="K13" s="15">
        <v>0.013229166666666667</v>
      </c>
      <c r="L13" s="52">
        <f t="shared" si="0"/>
        <v>0.0026458333333333334</v>
      </c>
      <c r="M13" s="13">
        <v>10</v>
      </c>
      <c r="N13" s="13">
        <v>10</v>
      </c>
      <c r="O13" s="61"/>
    </row>
    <row r="14" spans="1:15" ht="15">
      <c r="A14" s="9">
        <f t="shared" si="1"/>
        <v>11</v>
      </c>
      <c r="B14" s="13">
        <v>878</v>
      </c>
      <c r="C14" s="13" t="s">
        <v>51</v>
      </c>
      <c r="D14" s="13" t="s">
        <v>38</v>
      </c>
      <c r="E14" s="13">
        <v>1979</v>
      </c>
      <c r="F14" s="13" t="s">
        <v>17</v>
      </c>
      <c r="G14" s="10" t="s">
        <v>18</v>
      </c>
      <c r="H14" s="13" t="s">
        <v>19</v>
      </c>
      <c r="I14" s="14" t="s">
        <v>49</v>
      </c>
      <c r="J14" s="14" t="s">
        <v>50</v>
      </c>
      <c r="K14" s="15">
        <v>0.013240740740740737</v>
      </c>
      <c r="L14" s="52">
        <f t="shared" si="0"/>
        <v>0.0026481481481481473</v>
      </c>
      <c r="M14" s="13">
        <v>11</v>
      </c>
      <c r="N14" s="13">
        <v>11</v>
      </c>
      <c r="O14" s="61"/>
    </row>
    <row r="15" spans="1:15" ht="15">
      <c r="A15" s="9">
        <f t="shared" si="1"/>
        <v>12</v>
      </c>
      <c r="B15" s="13">
        <v>807</v>
      </c>
      <c r="C15" s="13" t="s">
        <v>52</v>
      </c>
      <c r="D15" s="13" t="s">
        <v>53</v>
      </c>
      <c r="E15" s="13">
        <v>1999</v>
      </c>
      <c r="F15" s="13" t="s">
        <v>17</v>
      </c>
      <c r="G15" s="10" t="s">
        <v>18</v>
      </c>
      <c r="H15" s="13" t="s">
        <v>19</v>
      </c>
      <c r="I15" s="14" t="s">
        <v>39</v>
      </c>
      <c r="J15" s="14"/>
      <c r="K15" s="15">
        <v>0.013275462962962961</v>
      </c>
      <c r="L15" s="52">
        <f t="shared" si="0"/>
        <v>0.002655092592592592</v>
      </c>
      <c r="M15" s="13">
        <v>12</v>
      </c>
      <c r="N15" s="13">
        <v>12</v>
      </c>
      <c r="O15" s="61">
        <v>2</v>
      </c>
    </row>
    <row r="16" spans="1:15" ht="15">
      <c r="A16" s="9">
        <f t="shared" si="1"/>
        <v>13</v>
      </c>
      <c r="B16" s="13">
        <v>912</v>
      </c>
      <c r="C16" s="13" t="s">
        <v>54</v>
      </c>
      <c r="D16" s="13" t="s">
        <v>55</v>
      </c>
      <c r="E16" s="13">
        <v>1989</v>
      </c>
      <c r="F16" s="13" t="s">
        <v>17</v>
      </c>
      <c r="G16" s="10" t="s">
        <v>18</v>
      </c>
      <c r="H16" s="13" t="s">
        <v>19</v>
      </c>
      <c r="I16" s="14" t="s">
        <v>27</v>
      </c>
      <c r="J16" s="14"/>
      <c r="K16" s="15">
        <v>0.013310185185185182</v>
      </c>
      <c r="L16" s="52">
        <f t="shared" si="0"/>
        <v>0.0026620370370370365</v>
      </c>
      <c r="M16" s="13">
        <v>13</v>
      </c>
      <c r="N16" s="13">
        <v>13</v>
      </c>
      <c r="O16" s="61"/>
    </row>
    <row r="17" spans="1:15" ht="15">
      <c r="A17" s="9">
        <f t="shared" si="1"/>
        <v>14</v>
      </c>
      <c r="B17" s="13">
        <v>916</v>
      </c>
      <c r="C17" s="13" t="s">
        <v>56</v>
      </c>
      <c r="D17" s="13" t="s">
        <v>57</v>
      </c>
      <c r="E17" s="13">
        <v>1970</v>
      </c>
      <c r="F17" s="13" t="s">
        <v>17</v>
      </c>
      <c r="G17" s="13" t="s">
        <v>18</v>
      </c>
      <c r="H17" s="13" t="s">
        <v>19</v>
      </c>
      <c r="I17" s="14" t="s">
        <v>58</v>
      </c>
      <c r="J17" s="14" t="s">
        <v>43</v>
      </c>
      <c r="K17" s="15">
        <v>0.01350694444444444</v>
      </c>
      <c r="L17" s="52">
        <f t="shared" si="0"/>
        <v>0.0027013888888888877</v>
      </c>
      <c r="M17" s="13">
        <v>14</v>
      </c>
      <c r="N17" s="13">
        <v>14</v>
      </c>
      <c r="O17" s="61"/>
    </row>
    <row r="18" spans="1:15" ht="15">
      <c r="A18" s="9">
        <f t="shared" si="1"/>
        <v>15</v>
      </c>
      <c r="B18" s="13">
        <v>814</v>
      </c>
      <c r="C18" s="13" t="s">
        <v>59</v>
      </c>
      <c r="D18" s="13" t="s">
        <v>60</v>
      </c>
      <c r="E18" s="13">
        <v>1992</v>
      </c>
      <c r="F18" s="13" t="s">
        <v>17</v>
      </c>
      <c r="G18" s="10" t="s">
        <v>18</v>
      </c>
      <c r="H18" s="13" t="s">
        <v>19</v>
      </c>
      <c r="I18" s="14" t="s">
        <v>61</v>
      </c>
      <c r="J18" s="14" t="s">
        <v>21</v>
      </c>
      <c r="K18" s="15">
        <v>0.013564814814814814</v>
      </c>
      <c r="L18" s="52">
        <f t="shared" si="0"/>
        <v>0.002712962962962963</v>
      </c>
      <c r="M18" s="13">
        <v>15</v>
      </c>
      <c r="N18" s="13">
        <v>15</v>
      </c>
      <c r="O18" s="61"/>
    </row>
    <row r="19" spans="1:15" ht="15">
      <c r="A19" s="9">
        <f t="shared" si="1"/>
        <v>16</v>
      </c>
      <c r="B19" s="13">
        <v>862</v>
      </c>
      <c r="C19" s="13" t="s">
        <v>62</v>
      </c>
      <c r="D19" s="13" t="s">
        <v>63</v>
      </c>
      <c r="E19" s="13">
        <v>1991</v>
      </c>
      <c r="F19" s="13" t="s">
        <v>17</v>
      </c>
      <c r="G19" s="10" t="s">
        <v>18</v>
      </c>
      <c r="H19" s="13" t="s">
        <v>19</v>
      </c>
      <c r="I19" s="14" t="s">
        <v>39</v>
      </c>
      <c r="J19" s="14" t="s">
        <v>21</v>
      </c>
      <c r="K19" s="15">
        <v>0.013692129629629627</v>
      </c>
      <c r="L19" s="52">
        <f t="shared" si="0"/>
        <v>0.0027384259259259254</v>
      </c>
      <c r="M19" s="13">
        <v>16</v>
      </c>
      <c r="N19" s="13">
        <v>16</v>
      </c>
      <c r="O19" s="61">
        <v>3</v>
      </c>
    </row>
    <row r="20" spans="1:15" ht="15">
      <c r="A20" s="9">
        <f t="shared" si="1"/>
        <v>17</v>
      </c>
      <c r="B20" s="13">
        <v>882</v>
      </c>
      <c r="C20" s="13" t="s">
        <v>64</v>
      </c>
      <c r="D20" s="13" t="s">
        <v>65</v>
      </c>
      <c r="E20" s="13">
        <v>1993</v>
      </c>
      <c r="F20" s="13" t="s">
        <v>17</v>
      </c>
      <c r="G20" s="10" t="s">
        <v>18</v>
      </c>
      <c r="H20" s="13" t="s">
        <v>19</v>
      </c>
      <c r="I20" s="14" t="s">
        <v>66</v>
      </c>
      <c r="J20" s="14" t="s">
        <v>43</v>
      </c>
      <c r="K20" s="15">
        <v>0.013703703703703697</v>
      </c>
      <c r="L20" s="52">
        <f t="shared" si="0"/>
        <v>0.0027407407407407393</v>
      </c>
      <c r="M20" s="13">
        <v>17</v>
      </c>
      <c r="N20" s="13">
        <v>17</v>
      </c>
      <c r="O20" s="61"/>
    </row>
    <row r="21" spans="1:15" ht="15">
      <c r="A21" s="9">
        <f t="shared" si="1"/>
        <v>18</v>
      </c>
      <c r="B21" s="13">
        <v>849</v>
      </c>
      <c r="C21" s="13" t="s">
        <v>67</v>
      </c>
      <c r="D21" s="13" t="s">
        <v>65</v>
      </c>
      <c r="E21" s="13">
        <v>1977</v>
      </c>
      <c r="F21" s="13" t="s">
        <v>17</v>
      </c>
      <c r="G21" s="10" t="s">
        <v>18</v>
      </c>
      <c r="H21" s="13" t="s">
        <v>19</v>
      </c>
      <c r="I21" s="14" t="s">
        <v>68</v>
      </c>
      <c r="J21" s="14" t="s">
        <v>69</v>
      </c>
      <c r="K21" s="15">
        <v>0.013749999999999998</v>
      </c>
      <c r="L21" s="52">
        <f t="shared" si="0"/>
        <v>0.00275</v>
      </c>
      <c r="M21" s="13">
        <v>18</v>
      </c>
      <c r="N21" s="13">
        <v>18</v>
      </c>
      <c r="O21" s="61"/>
    </row>
    <row r="22" spans="1:15" ht="15">
      <c r="A22" s="9">
        <f t="shared" si="1"/>
        <v>19</v>
      </c>
      <c r="B22" s="13">
        <v>900</v>
      </c>
      <c r="C22" s="13" t="s">
        <v>70</v>
      </c>
      <c r="D22" s="13" t="s">
        <v>71</v>
      </c>
      <c r="E22" s="13">
        <v>1998</v>
      </c>
      <c r="F22" s="13" t="s">
        <v>17</v>
      </c>
      <c r="G22" s="10" t="s">
        <v>18</v>
      </c>
      <c r="H22" s="13" t="s">
        <v>19</v>
      </c>
      <c r="I22" s="14" t="s">
        <v>72</v>
      </c>
      <c r="J22" s="14" t="s">
        <v>28</v>
      </c>
      <c r="K22" s="15">
        <v>0.013761574074074072</v>
      </c>
      <c r="L22" s="52">
        <f t="shared" si="0"/>
        <v>0.002752314814814814</v>
      </c>
      <c r="M22" s="13">
        <v>19</v>
      </c>
      <c r="N22" s="13">
        <v>19</v>
      </c>
      <c r="O22" s="61"/>
    </row>
    <row r="23" spans="1:15" ht="15">
      <c r="A23" s="9">
        <f t="shared" si="1"/>
        <v>20</v>
      </c>
      <c r="B23" s="13">
        <v>842</v>
      </c>
      <c r="C23" s="13" t="s">
        <v>73</v>
      </c>
      <c r="D23" s="13" t="s">
        <v>74</v>
      </c>
      <c r="E23" s="13">
        <v>1989</v>
      </c>
      <c r="F23" s="13" t="s">
        <v>17</v>
      </c>
      <c r="G23" s="10" t="s">
        <v>18</v>
      </c>
      <c r="H23" s="13" t="s">
        <v>19</v>
      </c>
      <c r="I23" s="14" t="s">
        <v>75</v>
      </c>
      <c r="J23" s="14" t="s">
        <v>76</v>
      </c>
      <c r="K23" s="15">
        <v>0.013865740740740738</v>
      </c>
      <c r="L23" s="52">
        <f t="shared" si="0"/>
        <v>0.0027731481481481474</v>
      </c>
      <c r="M23" s="13">
        <v>20</v>
      </c>
      <c r="N23" s="13">
        <v>20</v>
      </c>
      <c r="O23" s="61"/>
    </row>
    <row r="24" spans="1:15" ht="15">
      <c r="A24" s="9">
        <f t="shared" si="1"/>
        <v>21</v>
      </c>
      <c r="B24" s="13">
        <v>885</v>
      </c>
      <c r="C24" s="13" t="s">
        <v>77</v>
      </c>
      <c r="D24" s="13" t="s">
        <v>78</v>
      </c>
      <c r="E24" s="13">
        <v>1972</v>
      </c>
      <c r="F24" s="13" t="s">
        <v>17</v>
      </c>
      <c r="G24" s="10" t="s">
        <v>18</v>
      </c>
      <c r="H24" s="13" t="s">
        <v>19</v>
      </c>
      <c r="I24" s="14" t="s">
        <v>79</v>
      </c>
      <c r="J24" s="14" t="s">
        <v>80</v>
      </c>
      <c r="K24" s="15">
        <v>0.013946759259259253</v>
      </c>
      <c r="L24" s="52">
        <f t="shared" si="0"/>
        <v>0.0027893518518518506</v>
      </c>
      <c r="M24" s="13">
        <v>21</v>
      </c>
      <c r="N24" s="13">
        <v>21</v>
      </c>
      <c r="O24" s="61"/>
    </row>
    <row r="25" spans="1:15" ht="15">
      <c r="A25" s="9">
        <f t="shared" si="1"/>
        <v>22</v>
      </c>
      <c r="B25" s="13">
        <v>821</v>
      </c>
      <c r="C25" s="13" t="s">
        <v>81</v>
      </c>
      <c r="D25" s="13" t="s">
        <v>82</v>
      </c>
      <c r="E25" s="13">
        <v>1978</v>
      </c>
      <c r="F25" s="13" t="s">
        <v>17</v>
      </c>
      <c r="G25" s="10" t="s">
        <v>18</v>
      </c>
      <c r="H25" s="13" t="s">
        <v>19</v>
      </c>
      <c r="I25" s="14" t="s">
        <v>27</v>
      </c>
      <c r="J25" s="14" t="s">
        <v>21</v>
      </c>
      <c r="K25" s="15">
        <v>0.014027777777777774</v>
      </c>
      <c r="L25" s="52">
        <f t="shared" si="0"/>
        <v>0.002805555555555555</v>
      </c>
      <c r="M25" s="13">
        <v>22</v>
      </c>
      <c r="N25" s="13">
        <v>22</v>
      </c>
      <c r="O25" s="61"/>
    </row>
    <row r="26" spans="1:15" ht="15">
      <c r="A26" s="9">
        <f t="shared" si="1"/>
        <v>23</v>
      </c>
      <c r="B26" s="13">
        <v>903</v>
      </c>
      <c r="C26" s="13" t="s">
        <v>83</v>
      </c>
      <c r="D26" s="13" t="s">
        <v>84</v>
      </c>
      <c r="E26" s="13">
        <v>1984</v>
      </c>
      <c r="F26" s="13" t="s">
        <v>17</v>
      </c>
      <c r="G26" s="13" t="s">
        <v>18</v>
      </c>
      <c r="H26" s="13" t="s">
        <v>19</v>
      </c>
      <c r="I26" s="14" t="s">
        <v>27</v>
      </c>
      <c r="J26" s="14"/>
      <c r="K26" s="15">
        <v>0.014062499999999995</v>
      </c>
      <c r="L26" s="52">
        <f t="shared" si="0"/>
        <v>0.002812499999999999</v>
      </c>
      <c r="M26" s="13">
        <v>23</v>
      </c>
      <c r="N26" s="13">
        <v>23</v>
      </c>
      <c r="O26" s="61"/>
    </row>
    <row r="27" spans="1:15" ht="15">
      <c r="A27" s="9">
        <f t="shared" si="1"/>
        <v>24</v>
      </c>
      <c r="B27" s="13">
        <v>860</v>
      </c>
      <c r="C27" s="13" t="s">
        <v>85</v>
      </c>
      <c r="D27" s="13" t="s">
        <v>86</v>
      </c>
      <c r="E27" s="13">
        <v>1990</v>
      </c>
      <c r="F27" s="13" t="s">
        <v>17</v>
      </c>
      <c r="G27" s="10" t="s">
        <v>18</v>
      </c>
      <c r="H27" s="13" t="s">
        <v>19</v>
      </c>
      <c r="I27" s="14" t="s">
        <v>27</v>
      </c>
      <c r="J27" s="14" t="s">
        <v>21</v>
      </c>
      <c r="K27" s="15">
        <v>0.014074074074074069</v>
      </c>
      <c r="L27" s="52">
        <f t="shared" si="0"/>
        <v>0.002814814814814814</v>
      </c>
      <c r="M27" s="13">
        <v>24</v>
      </c>
      <c r="N27" s="13">
        <v>24</v>
      </c>
      <c r="O27" s="61"/>
    </row>
    <row r="28" spans="1:15" ht="15">
      <c r="A28" s="9">
        <f t="shared" si="1"/>
        <v>25</v>
      </c>
      <c r="B28" s="13">
        <v>879</v>
      </c>
      <c r="C28" s="13" t="s">
        <v>87</v>
      </c>
      <c r="D28" s="13" t="s">
        <v>88</v>
      </c>
      <c r="E28" s="13">
        <v>1992</v>
      </c>
      <c r="F28" s="13" t="s">
        <v>17</v>
      </c>
      <c r="G28" s="10" t="s">
        <v>18</v>
      </c>
      <c r="H28" s="13" t="s">
        <v>19</v>
      </c>
      <c r="I28" s="14" t="s">
        <v>89</v>
      </c>
      <c r="J28" s="14" t="s">
        <v>90</v>
      </c>
      <c r="K28" s="15">
        <v>0.014097222222222223</v>
      </c>
      <c r="L28" s="52">
        <f t="shared" si="0"/>
        <v>0.0028194444444444447</v>
      </c>
      <c r="M28" s="13">
        <v>25</v>
      </c>
      <c r="N28" s="13">
        <v>25</v>
      </c>
      <c r="O28" s="61"/>
    </row>
    <row r="29" spans="1:15" ht="15">
      <c r="A29" s="9">
        <f t="shared" si="1"/>
        <v>26</v>
      </c>
      <c r="B29" s="13">
        <v>891</v>
      </c>
      <c r="C29" s="13" t="s">
        <v>91</v>
      </c>
      <c r="D29" s="13" t="s">
        <v>26</v>
      </c>
      <c r="E29" s="13">
        <v>1992</v>
      </c>
      <c r="F29" s="13" t="s">
        <v>17</v>
      </c>
      <c r="G29" s="10" t="s">
        <v>18</v>
      </c>
      <c r="H29" s="13" t="s">
        <v>19</v>
      </c>
      <c r="I29" s="14" t="s">
        <v>35</v>
      </c>
      <c r="J29" s="14" t="s">
        <v>36</v>
      </c>
      <c r="K29" s="15">
        <v>0.014120370370370363</v>
      </c>
      <c r="L29" s="52">
        <f t="shared" si="0"/>
        <v>0.0028240740740740726</v>
      </c>
      <c r="M29" s="13">
        <v>26</v>
      </c>
      <c r="N29" s="13">
        <v>26</v>
      </c>
      <c r="O29" s="61"/>
    </row>
    <row r="30" spans="1:15" ht="15">
      <c r="A30" s="9">
        <f t="shared" si="1"/>
        <v>27</v>
      </c>
      <c r="B30" s="13">
        <v>899</v>
      </c>
      <c r="C30" s="13" t="s">
        <v>92</v>
      </c>
      <c r="D30" s="13" t="s">
        <v>93</v>
      </c>
      <c r="E30" s="13">
        <v>1978</v>
      </c>
      <c r="F30" s="13" t="s">
        <v>17</v>
      </c>
      <c r="G30" s="10" t="s">
        <v>18</v>
      </c>
      <c r="H30" s="13" t="s">
        <v>19</v>
      </c>
      <c r="I30" s="14" t="s">
        <v>94</v>
      </c>
      <c r="J30" s="14" t="s">
        <v>95</v>
      </c>
      <c r="K30" s="15">
        <v>0.01414351851851851</v>
      </c>
      <c r="L30" s="52">
        <f t="shared" si="0"/>
        <v>0.002828703703703702</v>
      </c>
      <c r="M30" s="13">
        <v>27</v>
      </c>
      <c r="N30" s="13">
        <v>27</v>
      </c>
      <c r="O30" s="61"/>
    </row>
    <row r="31" spans="1:15" ht="15">
      <c r="A31" s="9">
        <f t="shared" si="1"/>
        <v>28</v>
      </c>
      <c r="B31" s="13">
        <v>835</v>
      </c>
      <c r="C31" s="13" t="s">
        <v>96</v>
      </c>
      <c r="D31" s="13" t="s">
        <v>97</v>
      </c>
      <c r="E31" s="13">
        <v>1960</v>
      </c>
      <c r="F31" s="13" t="s">
        <v>17</v>
      </c>
      <c r="G31" s="10" t="s">
        <v>18</v>
      </c>
      <c r="H31" s="13" t="s">
        <v>19</v>
      </c>
      <c r="I31" s="14" t="s">
        <v>89</v>
      </c>
      <c r="J31" s="14"/>
      <c r="K31" s="15">
        <v>0.014166666666666657</v>
      </c>
      <c r="L31" s="52">
        <f t="shared" si="0"/>
        <v>0.0028333333333333314</v>
      </c>
      <c r="M31" s="13">
        <v>28</v>
      </c>
      <c r="N31" s="13">
        <v>28</v>
      </c>
      <c r="O31" s="61"/>
    </row>
    <row r="32" spans="1:15" ht="15">
      <c r="A32" s="9">
        <f t="shared" si="1"/>
        <v>29</v>
      </c>
      <c r="B32" s="13">
        <v>892</v>
      </c>
      <c r="C32" s="13" t="s">
        <v>98</v>
      </c>
      <c r="D32" s="13" t="s">
        <v>26</v>
      </c>
      <c r="E32" s="13">
        <v>1976</v>
      </c>
      <c r="F32" s="13" t="s">
        <v>17</v>
      </c>
      <c r="G32" s="10" t="s">
        <v>18</v>
      </c>
      <c r="H32" s="13" t="s">
        <v>19</v>
      </c>
      <c r="I32" s="14" t="s">
        <v>99</v>
      </c>
      <c r="J32" s="14" t="s">
        <v>28</v>
      </c>
      <c r="K32" s="15">
        <v>0.014224537037037032</v>
      </c>
      <c r="L32" s="52">
        <f t="shared" si="0"/>
        <v>0.0028449074074074062</v>
      </c>
      <c r="M32" s="13">
        <v>29</v>
      </c>
      <c r="N32" s="13">
        <v>29</v>
      </c>
      <c r="O32" s="61"/>
    </row>
    <row r="33" spans="1:15" ht="15">
      <c r="A33" s="9">
        <f t="shared" si="1"/>
        <v>30</v>
      </c>
      <c r="B33" s="13">
        <v>909</v>
      </c>
      <c r="C33" s="13" t="s">
        <v>100</v>
      </c>
      <c r="D33" s="13" t="s">
        <v>101</v>
      </c>
      <c r="E33" s="13">
        <v>1973</v>
      </c>
      <c r="F33" s="13" t="s">
        <v>17</v>
      </c>
      <c r="G33" s="13" t="s">
        <v>18</v>
      </c>
      <c r="H33" s="13" t="s">
        <v>19</v>
      </c>
      <c r="I33" s="14" t="s">
        <v>102</v>
      </c>
      <c r="J33" s="14" t="s">
        <v>21</v>
      </c>
      <c r="K33" s="15">
        <v>0.01429398148148148</v>
      </c>
      <c r="L33" s="52">
        <f t="shared" si="0"/>
        <v>0.002858796296296296</v>
      </c>
      <c r="M33" s="13">
        <v>30</v>
      </c>
      <c r="N33" s="13">
        <v>30</v>
      </c>
      <c r="O33" s="61"/>
    </row>
    <row r="34" spans="1:15" ht="15">
      <c r="A34" s="9">
        <f t="shared" si="1"/>
        <v>31</v>
      </c>
      <c r="B34" s="13">
        <v>873</v>
      </c>
      <c r="C34" s="13" t="s">
        <v>103</v>
      </c>
      <c r="D34" s="13" t="s">
        <v>104</v>
      </c>
      <c r="E34" s="13">
        <v>1971</v>
      </c>
      <c r="F34" s="13" t="s">
        <v>17</v>
      </c>
      <c r="G34" s="13" t="s">
        <v>18</v>
      </c>
      <c r="H34" s="13" t="s">
        <v>19</v>
      </c>
      <c r="I34" s="14" t="s">
        <v>47</v>
      </c>
      <c r="J34" s="14" t="s">
        <v>43</v>
      </c>
      <c r="K34" s="15">
        <v>0.014328703703703701</v>
      </c>
      <c r="L34" s="52">
        <f t="shared" si="0"/>
        <v>0.0028657407407407403</v>
      </c>
      <c r="M34" s="13">
        <v>31</v>
      </c>
      <c r="N34" s="13">
        <v>31</v>
      </c>
      <c r="O34" s="61"/>
    </row>
    <row r="35" spans="1:15" ht="15">
      <c r="A35" s="9">
        <f t="shared" si="1"/>
        <v>32</v>
      </c>
      <c r="B35" s="13">
        <v>901</v>
      </c>
      <c r="C35" s="13" t="s">
        <v>70</v>
      </c>
      <c r="D35" s="13" t="s">
        <v>105</v>
      </c>
      <c r="E35" s="13">
        <v>1971</v>
      </c>
      <c r="F35" s="13" t="s">
        <v>17</v>
      </c>
      <c r="G35" s="13" t="s">
        <v>18</v>
      </c>
      <c r="H35" s="13" t="s">
        <v>19</v>
      </c>
      <c r="I35" s="14" t="s">
        <v>72</v>
      </c>
      <c r="J35" s="14" t="s">
        <v>28</v>
      </c>
      <c r="K35" s="15">
        <v>0.014340277777777768</v>
      </c>
      <c r="L35" s="52">
        <f t="shared" si="0"/>
        <v>0.0028680555555555534</v>
      </c>
      <c r="M35" s="13">
        <v>32</v>
      </c>
      <c r="N35" s="13">
        <v>32</v>
      </c>
      <c r="O35" s="61"/>
    </row>
    <row r="36" spans="1:15" ht="15">
      <c r="A36" s="9">
        <f t="shared" si="1"/>
        <v>33</v>
      </c>
      <c r="B36" s="13">
        <v>864</v>
      </c>
      <c r="C36" s="13" t="s">
        <v>106</v>
      </c>
      <c r="D36" s="13" t="s">
        <v>107</v>
      </c>
      <c r="E36" s="13">
        <v>1992</v>
      </c>
      <c r="F36" s="13" t="s">
        <v>17</v>
      </c>
      <c r="G36" s="10" t="s">
        <v>18</v>
      </c>
      <c r="H36" s="13" t="s">
        <v>19</v>
      </c>
      <c r="I36" s="14" t="s">
        <v>27</v>
      </c>
      <c r="J36" s="14"/>
      <c r="K36" s="15">
        <v>0.01442129629629629</v>
      </c>
      <c r="L36" s="52">
        <f aca="true" t="shared" si="2" ref="L36:L67">K36/5</f>
        <v>0.002884259259259258</v>
      </c>
      <c r="M36" s="13">
        <v>33</v>
      </c>
      <c r="N36" s="13">
        <v>33</v>
      </c>
      <c r="O36" s="61"/>
    </row>
    <row r="37" spans="1:15" ht="15">
      <c r="A37" s="9">
        <f t="shared" si="1"/>
        <v>34</v>
      </c>
      <c r="B37" s="13">
        <v>911</v>
      </c>
      <c r="C37" s="13" t="s">
        <v>108</v>
      </c>
      <c r="D37" s="13" t="s">
        <v>109</v>
      </c>
      <c r="E37" s="13">
        <v>1965</v>
      </c>
      <c r="F37" s="13" t="s">
        <v>17</v>
      </c>
      <c r="G37" s="10" t="s">
        <v>18</v>
      </c>
      <c r="H37" s="13" t="s">
        <v>19</v>
      </c>
      <c r="I37" s="14" t="s">
        <v>27</v>
      </c>
      <c r="J37" s="14"/>
      <c r="K37" s="15">
        <v>0.01443287037037037</v>
      </c>
      <c r="L37" s="52">
        <f t="shared" si="2"/>
        <v>0.002886574074074074</v>
      </c>
      <c r="M37" s="13">
        <v>34</v>
      </c>
      <c r="N37" s="13">
        <v>34</v>
      </c>
      <c r="O37" s="61"/>
    </row>
    <row r="38" spans="1:15" ht="15">
      <c r="A38" s="9">
        <f t="shared" si="1"/>
        <v>35</v>
      </c>
      <c r="B38" s="13">
        <v>851</v>
      </c>
      <c r="C38" s="13" t="s">
        <v>110</v>
      </c>
      <c r="D38" s="13" t="s">
        <v>16</v>
      </c>
      <c r="E38" s="13">
        <v>1975</v>
      </c>
      <c r="F38" s="13" t="s">
        <v>17</v>
      </c>
      <c r="G38" s="13" t="s">
        <v>18</v>
      </c>
      <c r="H38" s="13" t="s">
        <v>19</v>
      </c>
      <c r="I38" s="14" t="s">
        <v>111</v>
      </c>
      <c r="J38" s="14" t="s">
        <v>112</v>
      </c>
      <c r="K38" s="15">
        <v>0.014722222222222216</v>
      </c>
      <c r="L38" s="52">
        <f t="shared" si="2"/>
        <v>0.002944444444444443</v>
      </c>
      <c r="M38" s="13">
        <v>35</v>
      </c>
      <c r="N38" s="13">
        <v>35</v>
      </c>
      <c r="O38" s="61"/>
    </row>
    <row r="39" spans="1:15" ht="15">
      <c r="A39" s="9">
        <f t="shared" si="1"/>
        <v>36</v>
      </c>
      <c r="B39" s="13">
        <v>826</v>
      </c>
      <c r="C39" s="13" t="s">
        <v>113</v>
      </c>
      <c r="D39" s="13" t="s">
        <v>114</v>
      </c>
      <c r="E39" s="13">
        <v>1968</v>
      </c>
      <c r="F39" s="13" t="s">
        <v>17</v>
      </c>
      <c r="G39" s="10" t="s">
        <v>18</v>
      </c>
      <c r="H39" s="13" t="s">
        <v>19</v>
      </c>
      <c r="I39" s="14" t="s">
        <v>47</v>
      </c>
      <c r="J39" s="14" t="s">
        <v>43</v>
      </c>
      <c r="K39" s="15">
        <v>0.014791666666666665</v>
      </c>
      <c r="L39" s="52">
        <f t="shared" si="2"/>
        <v>0.0029583333333333328</v>
      </c>
      <c r="M39" s="13">
        <v>36</v>
      </c>
      <c r="N39" s="13">
        <v>36</v>
      </c>
      <c r="O39" s="61"/>
    </row>
    <row r="40" spans="1:15" ht="15">
      <c r="A40" s="9">
        <f t="shared" si="1"/>
        <v>37</v>
      </c>
      <c r="B40" s="13">
        <v>868</v>
      </c>
      <c r="C40" s="13" t="s">
        <v>115</v>
      </c>
      <c r="D40" s="13" t="s">
        <v>55</v>
      </c>
      <c r="E40" s="13">
        <v>1982</v>
      </c>
      <c r="F40" s="13" t="s">
        <v>17</v>
      </c>
      <c r="G40" s="10" t="s">
        <v>18</v>
      </c>
      <c r="H40" s="13" t="s">
        <v>19</v>
      </c>
      <c r="I40" s="14" t="s">
        <v>20</v>
      </c>
      <c r="J40" s="14" t="s">
        <v>21</v>
      </c>
      <c r="K40" s="15">
        <v>0.014814814814814812</v>
      </c>
      <c r="L40" s="52">
        <f t="shared" si="2"/>
        <v>0.0029629629629629624</v>
      </c>
      <c r="M40" s="13">
        <v>37</v>
      </c>
      <c r="N40" s="13">
        <v>37</v>
      </c>
      <c r="O40" s="61"/>
    </row>
    <row r="41" spans="1:15" ht="15">
      <c r="A41" s="9">
        <f t="shared" si="1"/>
        <v>38</v>
      </c>
      <c r="B41" s="13">
        <v>908</v>
      </c>
      <c r="C41" s="13" t="s">
        <v>116</v>
      </c>
      <c r="D41" s="13" t="s">
        <v>117</v>
      </c>
      <c r="E41" s="13">
        <v>1959</v>
      </c>
      <c r="F41" s="13" t="s">
        <v>17</v>
      </c>
      <c r="G41" s="10" t="s">
        <v>18</v>
      </c>
      <c r="H41" s="13" t="s">
        <v>19</v>
      </c>
      <c r="I41" s="14" t="s">
        <v>27</v>
      </c>
      <c r="J41" s="14" t="s">
        <v>28</v>
      </c>
      <c r="K41" s="15">
        <v>0.015023148148148143</v>
      </c>
      <c r="L41" s="52">
        <f t="shared" si="2"/>
        <v>0.003004629629629629</v>
      </c>
      <c r="M41" s="13">
        <v>38</v>
      </c>
      <c r="N41" s="13">
        <v>38</v>
      </c>
      <c r="O41" s="61"/>
    </row>
    <row r="42" spans="1:15" ht="15">
      <c r="A42" s="9">
        <f t="shared" si="1"/>
        <v>39</v>
      </c>
      <c r="B42" s="13">
        <v>875</v>
      </c>
      <c r="C42" s="13" t="s">
        <v>118</v>
      </c>
      <c r="D42" s="13" t="s">
        <v>119</v>
      </c>
      <c r="E42" s="13">
        <v>1973</v>
      </c>
      <c r="F42" s="13" t="s">
        <v>17</v>
      </c>
      <c r="G42" s="10" t="s">
        <v>18</v>
      </c>
      <c r="H42" s="13" t="s">
        <v>19</v>
      </c>
      <c r="I42" s="14" t="s">
        <v>120</v>
      </c>
      <c r="J42" s="14" t="s">
        <v>121</v>
      </c>
      <c r="K42" s="15">
        <v>0.015034722222222217</v>
      </c>
      <c r="L42" s="52">
        <f t="shared" si="2"/>
        <v>0.003006944444444443</v>
      </c>
      <c r="M42" s="13">
        <v>39</v>
      </c>
      <c r="N42" s="13">
        <v>39</v>
      </c>
      <c r="O42" s="61"/>
    </row>
    <row r="43" spans="1:15" ht="15">
      <c r="A43" s="9">
        <f t="shared" si="1"/>
        <v>40</v>
      </c>
      <c r="B43" s="13">
        <v>914</v>
      </c>
      <c r="C43" s="13" t="s">
        <v>122</v>
      </c>
      <c r="D43" s="13" t="s">
        <v>34</v>
      </c>
      <c r="E43" s="13">
        <v>1976</v>
      </c>
      <c r="F43" s="13" t="s">
        <v>17</v>
      </c>
      <c r="G43" s="10" t="s">
        <v>18</v>
      </c>
      <c r="H43" s="13" t="s">
        <v>19</v>
      </c>
      <c r="I43" s="14" t="s">
        <v>123</v>
      </c>
      <c r="J43" s="14" t="s">
        <v>21</v>
      </c>
      <c r="K43" s="15">
        <v>0.015081018518518518</v>
      </c>
      <c r="L43" s="52">
        <f t="shared" si="2"/>
        <v>0.0030162037037037037</v>
      </c>
      <c r="M43" s="13">
        <v>40</v>
      </c>
      <c r="N43" s="13">
        <v>40</v>
      </c>
      <c r="O43" s="61">
        <v>4</v>
      </c>
    </row>
    <row r="44" spans="1:15" ht="15">
      <c r="A44" s="9">
        <f t="shared" si="1"/>
        <v>41</v>
      </c>
      <c r="B44" s="13">
        <v>817</v>
      </c>
      <c r="C44" s="13" t="s">
        <v>124</v>
      </c>
      <c r="D44" s="13" t="s">
        <v>26</v>
      </c>
      <c r="E44" s="13">
        <v>1985</v>
      </c>
      <c r="F44" s="13" t="s">
        <v>17</v>
      </c>
      <c r="G44" s="10" t="s">
        <v>18</v>
      </c>
      <c r="H44" s="13" t="s">
        <v>19</v>
      </c>
      <c r="I44" s="14" t="s">
        <v>125</v>
      </c>
      <c r="J44" s="14" t="s">
        <v>21</v>
      </c>
      <c r="K44" s="15">
        <v>0.015104166666666665</v>
      </c>
      <c r="L44" s="52">
        <f t="shared" si="2"/>
        <v>0.003020833333333333</v>
      </c>
      <c r="M44" s="13">
        <v>41</v>
      </c>
      <c r="N44" s="13">
        <v>41</v>
      </c>
      <c r="O44" s="61"/>
    </row>
    <row r="45" spans="1:15" ht="15">
      <c r="A45" s="9">
        <f t="shared" si="1"/>
        <v>42</v>
      </c>
      <c r="B45" s="13">
        <v>918</v>
      </c>
      <c r="C45" s="13" t="s">
        <v>126</v>
      </c>
      <c r="D45" s="13" t="s">
        <v>127</v>
      </c>
      <c r="E45" s="13">
        <v>1978</v>
      </c>
      <c r="F45" s="13" t="s">
        <v>17</v>
      </c>
      <c r="G45" s="10" t="s">
        <v>18</v>
      </c>
      <c r="H45" s="13" t="s">
        <v>19</v>
      </c>
      <c r="I45" s="14" t="s">
        <v>39</v>
      </c>
      <c r="J45" s="14" t="s">
        <v>21</v>
      </c>
      <c r="K45" s="15">
        <v>0.015162037037037033</v>
      </c>
      <c r="L45" s="52">
        <f t="shared" si="2"/>
        <v>0.0030324074074074064</v>
      </c>
      <c r="M45" s="13">
        <v>42</v>
      </c>
      <c r="N45" s="13">
        <v>42</v>
      </c>
      <c r="O45" s="61">
        <v>5</v>
      </c>
    </row>
    <row r="46" spans="1:15" ht="15">
      <c r="A46" s="9">
        <f t="shared" si="1"/>
        <v>43</v>
      </c>
      <c r="B46" s="13">
        <v>910</v>
      </c>
      <c r="C46" s="13" t="s">
        <v>128</v>
      </c>
      <c r="D46" s="13" t="s">
        <v>23</v>
      </c>
      <c r="E46" s="13">
        <v>1980</v>
      </c>
      <c r="F46" s="13" t="s">
        <v>17</v>
      </c>
      <c r="G46" s="10" t="s">
        <v>18</v>
      </c>
      <c r="H46" s="13" t="s">
        <v>19</v>
      </c>
      <c r="I46" s="14" t="s">
        <v>27</v>
      </c>
      <c r="J46" s="14"/>
      <c r="K46" s="15">
        <v>0.01518518518518518</v>
      </c>
      <c r="L46" s="52">
        <f t="shared" si="2"/>
        <v>0.003037037037037036</v>
      </c>
      <c r="M46" s="13">
        <v>43</v>
      </c>
      <c r="N46" s="13">
        <v>43</v>
      </c>
      <c r="O46" s="61"/>
    </row>
    <row r="47" spans="1:15" ht="15">
      <c r="A47" s="9">
        <f t="shared" si="1"/>
        <v>44</v>
      </c>
      <c r="B47" s="13">
        <v>852</v>
      </c>
      <c r="C47" s="13" t="s">
        <v>129</v>
      </c>
      <c r="D47" s="13" t="s">
        <v>26</v>
      </c>
      <c r="E47" s="13">
        <v>1976</v>
      </c>
      <c r="F47" s="13" t="s">
        <v>17</v>
      </c>
      <c r="G47" s="10" t="s">
        <v>18</v>
      </c>
      <c r="H47" s="13" t="s">
        <v>19</v>
      </c>
      <c r="I47" s="14" t="s">
        <v>111</v>
      </c>
      <c r="J47" s="14" t="s">
        <v>112</v>
      </c>
      <c r="K47" s="15">
        <v>0.015208333333333327</v>
      </c>
      <c r="L47" s="52">
        <f t="shared" si="2"/>
        <v>0.0030416666666666656</v>
      </c>
      <c r="M47" s="13">
        <v>44</v>
      </c>
      <c r="N47" s="13">
        <v>44</v>
      </c>
      <c r="O47" s="61"/>
    </row>
    <row r="48" spans="1:15" ht="15">
      <c r="A48" s="9">
        <f t="shared" si="1"/>
        <v>45</v>
      </c>
      <c r="B48" s="13">
        <v>847</v>
      </c>
      <c r="C48" s="13" t="s">
        <v>130</v>
      </c>
      <c r="D48" s="13" t="s">
        <v>131</v>
      </c>
      <c r="E48" s="13">
        <v>1956</v>
      </c>
      <c r="F48" s="13" t="s">
        <v>17</v>
      </c>
      <c r="G48" s="13" t="s">
        <v>18</v>
      </c>
      <c r="H48" s="13" t="s">
        <v>19</v>
      </c>
      <c r="I48" s="14" t="s">
        <v>20</v>
      </c>
      <c r="J48" s="14" t="s">
        <v>132</v>
      </c>
      <c r="K48" s="15">
        <v>0.015266203703703702</v>
      </c>
      <c r="L48" s="52">
        <f t="shared" si="2"/>
        <v>0.0030532407407407405</v>
      </c>
      <c r="M48" s="13">
        <v>45</v>
      </c>
      <c r="N48" s="13">
        <v>45</v>
      </c>
      <c r="O48" s="61"/>
    </row>
    <row r="49" spans="1:15" ht="15">
      <c r="A49" s="9">
        <f t="shared" si="1"/>
        <v>46</v>
      </c>
      <c r="B49" s="13">
        <v>917</v>
      </c>
      <c r="C49" s="13" t="s">
        <v>133</v>
      </c>
      <c r="D49" s="13" t="s">
        <v>78</v>
      </c>
      <c r="E49" s="13">
        <v>1989</v>
      </c>
      <c r="F49" s="13" t="s">
        <v>17</v>
      </c>
      <c r="G49" s="13" t="s">
        <v>18</v>
      </c>
      <c r="H49" s="13" t="s">
        <v>19</v>
      </c>
      <c r="I49" s="14" t="s">
        <v>134</v>
      </c>
      <c r="J49" s="14" t="s">
        <v>135</v>
      </c>
      <c r="K49" s="15">
        <v>0.015312499999999996</v>
      </c>
      <c r="L49" s="52">
        <f t="shared" si="2"/>
        <v>0.0030624999999999993</v>
      </c>
      <c r="M49" s="13">
        <v>46</v>
      </c>
      <c r="N49" s="13">
        <v>46</v>
      </c>
      <c r="O49" s="61"/>
    </row>
    <row r="50" spans="1:15" ht="15">
      <c r="A50" s="9">
        <f t="shared" si="1"/>
        <v>47</v>
      </c>
      <c r="B50" s="13">
        <v>856</v>
      </c>
      <c r="C50" s="13" t="s">
        <v>136</v>
      </c>
      <c r="D50" s="13" t="s">
        <v>137</v>
      </c>
      <c r="E50" s="13">
        <v>1968</v>
      </c>
      <c r="F50" s="13" t="s">
        <v>17</v>
      </c>
      <c r="G50" s="13" t="s">
        <v>18</v>
      </c>
      <c r="H50" s="13" t="s">
        <v>19</v>
      </c>
      <c r="I50" s="14" t="s">
        <v>138</v>
      </c>
      <c r="J50" s="14" t="s">
        <v>90</v>
      </c>
      <c r="K50" s="15">
        <v>0.015335648148148143</v>
      </c>
      <c r="L50" s="52">
        <f t="shared" si="2"/>
        <v>0.003067129629629629</v>
      </c>
      <c r="M50" s="13">
        <v>47</v>
      </c>
      <c r="N50" s="13">
        <v>47</v>
      </c>
      <c r="O50" s="61"/>
    </row>
    <row r="51" spans="1:15" ht="15">
      <c r="A51" s="9">
        <f t="shared" si="1"/>
        <v>48</v>
      </c>
      <c r="B51" s="13">
        <v>858</v>
      </c>
      <c r="C51" s="13" t="s">
        <v>139</v>
      </c>
      <c r="D51" s="13" t="s">
        <v>34</v>
      </c>
      <c r="E51" s="13">
        <v>1979</v>
      </c>
      <c r="F51" s="13" t="s">
        <v>17</v>
      </c>
      <c r="G51" s="13" t="s">
        <v>18</v>
      </c>
      <c r="H51" s="13" t="s">
        <v>19</v>
      </c>
      <c r="I51" s="14" t="s">
        <v>140</v>
      </c>
      <c r="J51" s="14" t="s">
        <v>112</v>
      </c>
      <c r="K51" s="15">
        <v>0.01535879629629629</v>
      </c>
      <c r="L51" s="52">
        <f t="shared" si="2"/>
        <v>0.003071759259259258</v>
      </c>
      <c r="M51" s="13">
        <v>48</v>
      </c>
      <c r="N51" s="13">
        <v>48</v>
      </c>
      <c r="O51" s="61"/>
    </row>
    <row r="52" spans="1:15" ht="15">
      <c r="A52" s="9">
        <f t="shared" si="1"/>
        <v>49</v>
      </c>
      <c r="B52" s="13">
        <v>816</v>
      </c>
      <c r="C52" s="13" t="s">
        <v>141</v>
      </c>
      <c r="D52" s="13" t="s">
        <v>34</v>
      </c>
      <c r="E52" s="13">
        <v>1986</v>
      </c>
      <c r="F52" s="13" t="s">
        <v>17</v>
      </c>
      <c r="G52" s="13" t="s">
        <v>18</v>
      </c>
      <c r="H52" s="13" t="s">
        <v>19</v>
      </c>
      <c r="I52" s="14" t="s">
        <v>142</v>
      </c>
      <c r="J52" s="14" t="s">
        <v>21</v>
      </c>
      <c r="K52" s="15">
        <v>0.015381944444444438</v>
      </c>
      <c r="L52" s="52">
        <f t="shared" si="2"/>
        <v>0.0030763888888888876</v>
      </c>
      <c r="M52" s="13">
        <v>49</v>
      </c>
      <c r="N52" s="13">
        <v>49</v>
      </c>
      <c r="O52" s="61"/>
    </row>
    <row r="53" spans="1:15" ht="15">
      <c r="A53" s="9">
        <f t="shared" si="1"/>
        <v>50</v>
      </c>
      <c r="B53" s="13">
        <v>865</v>
      </c>
      <c r="C53" s="13" t="s">
        <v>143</v>
      </c>
      <c r="D53" s="13" t="s">
        <v>45</v>
      </c>
      <c r="E53" s="13">
        <v>1976</v>
      </c>
      <c r="F53" s="13" t="s">
        <v>17</v>
      </c>
      <c r="G53" s="13" t="s">
        <v>18</v>
      </c>
      <c r="H53" s="13" t="s">
        <v>19</v>
      </c>
      <c r="I53" s="14" t="s">
        <v>144</v>
      </c>
      <c r="J53" s="14" t="s">
        <v>76</v>
      </c>
      <c r="K53" s="15">
        <v>0.015451388888888886</v>
      </c>
      <c r="L53" s="52">
        <f t="shared" si="2"/>
        <v>0.0030902777777777773</v>
      </c>
      <c r="M53" s="13">
        <v>50</v>
      </c>
      <c r="N53" s="13">
        <v>50</v>
      </c>
      <c r="O53" s="61"/>
    </row>
    <row r="54" spans="1:15" ht="15">
      <c r="A54" s="9">
        <f t="shared" si="1"/>
        <v>51</v>
      </c>
      <c r="B54" s="13">
        <v>833</v>
      </c>
      <c r="C54" s="13" t="s">
        <v>145</v>
      </c>
      <c r="D54" s="13" t="s">
        <v>146</v>
      </c>
      <c r="E54" s="13">
        <v>1960</v>
      </c>
      <c r="F54" s="13" t="s">
        <v>17</v>
      </c>
      <c r="G54" s="10" t="s">
        <v>18</v>
      </c>
      <c r="H54" s="13" t="s">
        <v>19</v>
      </c>
      <c r="I54" s="14" t="s">
        <v>39</v>
      </c>
      <c r="J54" s="14" t="s">
        <v>28</v>
      </c>
      <c r="K54" s="15">
        <v>0.015613425925925923</v>
      </c>
      <c r="L54" s="52">
        <f t="shared" si="2"/>
        <v>0.0031226851851851845</v>
      </c>
      <c r="M54" s="13">
        <v>51</v>
      </c>
      <c r="N54" s="13">
        <v>51</v>
      </c>
      <c r="O54" s="61">
        <v>6</v>
      </c>
    </row>
    <row r="55" spans="1:15" ht="15">
      <c r="A55" s="9">
        <f t="shared" si="1"/>
        <v>52</v>
      </c>
      <c r="B55" s="13">
        <v>923</v>
      </c>
      <c r="C55" s="13" t="s">
        <v>147</v>
      </c>
      <c r="D55" s="13" t="s">
        <v>26</v>
      </c>
      <c r="E55" s="13">
        <v>1976</v>
      </c>
      <c r="F55" s="13" t="s">
        <v>17</v>
      </c>
      <c r="G55" s="10" t="s">
        <v>18</v>
      </c>
      <c r="H55" s="13" t="s">
        <v>19</v>
      </c>
      <c r="I55" s="14" t="s">
        <v>27</v>
      </c>
      <c r="J55" s="14" t="s">
        <v>28</v>
      </c>
      <c r="K55" s="15">
        <v>0.015787037037037033</v>
      </c>
      <c r="L55" s="52">
        <f t="shared" si="2"/>
        <v>0.0031574074074074065</v>
      </c>
      <c r="M55" s="13">
        <v>52</v>
      </c>
      <c r="N55" s="13">
        <v>52</v>
      </c>
      <c r="O55" s="61"/>
    </row>
    <row r="56" spans="1:15" ht="15">
      <c r="A56" s="9">
        <f t="shared" si="1"/>
        <v>53</v>
      </c>
      <c r="B56" s="13">
        <v>838</v>
      </c>
      <c r="C56" s="13" t="s">
        <v>148</v>
      </c>
      <c r="D56" s="13" t="s">
        <v>16</v>
      </c>
      <c r="E56" s="13">
        <v>1978</v>
      </c>
      <c r="F56" s="13" t="s">
        <v>17</v>
      </c>
      <c r="G56" s="10" t="s">
        <v>18</v>
      </c>
      <c r="H56" s="13" t="s">
        <v>19</v>
      </c>
      <c r="I56" s="14" t="s">
        <v>149</v>
      </c>
      <c r="J56" s="14" t="s">
        <v>21</v>
      </c>
      <c r="K56" s="15">
        <v>0.015798611111111107</v>
      </c>
      <c r="L56" s="52">
        <f t="shared" si="2"/>
        <v>0.0031597222222222213</v>
      </c>
      <c r="M56" s="13">
        <v>53</v>
      </c>
      <c r="N56" s="13">
        <v>53</v>
      </c>
      <c r="O56" s="61"/>
    </row>
    <row r="57" spans="1:15" ht="15">
      <c r="A57" s="9">
        <f t="shared" si="1"/>
        <v>54</v>
      </c>
      <c r="B57" s="13">
        <v>870</v>
      </c>
      <c r="C57" s="13" t="s">
        <v>150</v>
      </c>
      <c r="D57" s="13" t="s">
        <v>151</v>
      </c>
      <c r="E57" s="13">
        <v>1979</v>
      </c>
      <c r="F57" s="13" t="s">
        <v>17</v>
      </c>
      <c r="G57" s="10" t="s">
        <v>18</v>
      </c>
      <c r="H57" s="13" t="s">
        <v>152</v>
      </c>
      <c r="I57" s="14" t="s">
        <v>39</v>
      </c>
      <c r="J57" s="14" t="s">
        <v>21</v>
      </c>
      <c r="K57" s="15">
        <v>0.01581018518518518</v>
      </c>
      <c r="L57" s="52">
        <f t="shared" si="2"/>
        <v>0.003162037037037036</v>
      </c>
      <c r="M57" s="13">
        <v>54</v>
      </c>
      <c r="N57" s="13">
        <v>54</v>
      </c>
      <c r="O57" s="61">
        <v>7</v>
      </c>
    </row>
    <row r="58" spans="1:15" ht="15">
      <c r="A58" s="9">
        <f t="shared" si="1"/>
        <v>55</v>
      </c>
      <c r="B58" s="13">
        <v>828</v>
      </c>
      <c r="C58" s="13" t="s">
        <v>153</v>
      </c>
      <c r="D58" s="13" t="s">
        <v>84</v>
      </c>
      <c r="E58" s="13">
        <v>1998</v>
      </c>
      <c r="F58" s="13" t="s">
        <v>17</v>
      </c>
      <c r="G58" s="10" t="s">
        <v>18</v>
      </c>
      <c r="H58" s="13" t="s">
        <v>19</v>
      </c>
      <c r="I58" s="14" t="s">
        <v>154</v>
      </c>
      <c r="J58" s="14" t="s">
        <v>155</v>
      </c>
      <c r="K58" s="15">
        <v>0.015821759259259254</v>
      </c>
      <c r="L58" s="52">
        <f t="shared" si="2"/>
        <v>0.003164351851851851</v>
      </c>
      <c r="M58" s="13">
        <v>55</v>
      </c>
      <c r="N58" s="13">
        <v>55</v>
      </c>
      <c r="O58" s="61"/>
    </row>
    <row r="59" spans="1:15" ht="15">
      <c r="A59" s="16">
        <f t="shared" si="1"/>
        <v>56</v>
      </c>
      <c r="B59" s="17">
        <v>881</v>
      </c>
      <c r="C59" s="17" t="s">
        <v>156</v>
      </c>
      <c r="D59" s="17" t="s">
        <v>157</v>
      </c>
      <c r="E59" s="17">
        <v>1992</v>
      </c>
      <c r="F59" s="17" t="s">
        <v>158</v>
      </c>
      <c r="G59" s="18" t="s">
        <v>18</v>
      </c>
      <c r="H59" s="17" t="s">
        <v>19</v>
      </c>
      <c r="I59" s="19" t="s">
        <v>159</v>
      </c>
      <c r="J59" s="19" t="s">
        <v>43</v>
      </c>
      <c r="K59" s="20">
        <v>0.01586805555555555</v>
      </c>
      <c r="L59" s="53">
        <f t="shared" si="2"/>
        <v>0.0031736111111111097</v>
      </c>
      <c r="M59" s="17">
        <v>56</v>
      </c>
      <c r="N59" s="17">
        <v>1</v>
      </c>
      <c r="O59" s="62"/>
    </row>
    <row r="60" spans="1:15" ht="15">
      <c r="A60" s="9">
        <f t="shared" si="1"/>
        <v>57</v>
      </c>
      <c r="B60" s="13">
        <v>869</v>
      </c>
      <c r="C60" s="13" t="s">
        <v>160</v>
      </c>
      <c r="D60" s="13" t="s">
        <v>161</v>
      </c>
      <c r="E60" s="13">
        <v>1983</v>
      </c>
      <c r="F60" s="13" t="s">
        <v>17</v>
      </c>
      <c r="G60" s="10" t="s">
        <v>18</v>
      </c>
      <c r="H60" s="13" t="s">
        <v>19</v>
      </c>
      <c r="I60" s="14" t="s">
        <v>20</v>
      </c>
      <c r="J60" s="14" t="s">
        <v>21</v>
      </c>
      <c r="K60" s="15">
        <v>0.015925925925925923</v>
      </c>
      <c r="L60" s="52">
        <f t="shared" si="2"/>
        <v>0.0031851851851851846</v>
      </c>
      <c r="M60" s="13">
        <v>57</v>
      </c>
      <c r="N60" s="13">
        <v>56</v>
      </c>
      <c r="O60" s="61"/>
    </row>
    <row r="61" spans="1:15" ht="15">
      <c r="A61" s="9">
        <f t="shared" si="1"/>
        <v>58</v>
      </c>
      <c r="B61" s="13">
        <v>904</v>
      </c>
      <c r="C61" s="13" t="s">
        <v>162</v>
      </c>
      <c r="D61" s="13" t="s">
        <v>163</v>
      </c>
      <c r="E61" s="13">
        <v>1958</v>
      </c>
      <c r="F61" s="13" t="s">
        <v>17</v>
      </c>
      <c r="G61" s="10" t="s">
        <v>18</v>
      </c>
      <c r="H61" s="13" t="s">
        <v>19</v>
      </c>
      <c r="I61" s="14" t="s">
        <v>27</v>
      </c>
      <c r="J61" s="14" t="s">
        <v>164</v>
      </c>
      <c r="K61" s="15">
        <v>0.015960648148148144</v>
      </c>
      <c r="L61" s="52">
        <f t="shared" si="2"/>
        <v>0.003192129629629629</v>
      </c>
      <c r="M61" s="13">
        <v>58</v>
      </c>
      <c r="N61" s="13">
        <v>57</v>
      </c>
      <c r="O61" s="61"/>
    </row>
    <row r="62" spans="1:15" ht="15">
      <c r="A62" s="9">
        <f t="shared" si="1"/>
        <v>59</v>
      </c>
      <c r="B62" s="13">
        <v>834</v>
      </c>
      <c r="C62" s="13" t="s">
        <v>165</v>
      </c>
      <c r="D62" s="13" t="s">
        <v>109</v>
      </c>
      <c r="E62" s="13">
        <v>1979</v>
      </c>
      <c r="F62" s="13" t="s">
        <v>17</v>
      </c>
      <c r="G62" s="13" t="s">
        <v>18</v>
      </c>
      <c r="H62" s="13" t="s">
        <v>19</v>
      </c>
      <c r="I62" s="14" t="s">
        <v>166</v>
      </c>
      <c r="J62" s="14" t="s">
        <v>21</v>
      </c>
      <c r="K62" s="15">
        <v>0.01599537037037037</v>
      </c>
      <c r="L62" s="52">
        <f t="shared" si="2"/>
        <v>0.0031990740740740742</v>
      </c>
      <c r="M62" s="13">
        <v>59</v>
      </c>
      <c r="N62" s="13">
        <v>58</v>
      </c>
      <c r="O62" s="61"/>
    </row>
    <row r="63" spans="1:15" ht="15">
      <c r="A63" s="9">
        <f t="shared" si="1"/>
        <v>60</v>
      </c>
      <c r="B63" s="13">
        <v>874</v>
      </c>
      <c r="C63" s="13" t="s">
        <v>167</v>
      </c>
      <c r="D63" s="13" t="s">
        <v>168</v>
      </c>
      <c r="E63" s="13">
        <v>1970</v>
      </c>
      <c r="F63" s="13" t="s">
        <v>17</v>
      </c>
      <c r="G63" s="10" t="s">
        <v>18</v>
      </c>
      <c r="H63" s="13" t="s">
        <v>19</v>
      </c>
      <c r="I63" s="14" t="s">
        <v>47</v>
      </c>
      <c r="J63" s="14" t="s">
        <v>43</v>
      </c>
      <c r="K63" s="15">
        <v>0.01599537037037037</v>
      </c>
      <c r="L63" s="52">
        <f t="shared" si="2"/>
        <v>0.0031990740740740742</v>
      </c>
      <c r="M63" s="13">
        <v>60</v>
      </c>
      <c r="N63" s="13">
        <v>59</v>
      </c>
      <c r="O63" s="61"/>
    </row>
    <row r="64" spans="1:15" ht="15">
      <c r="A64" s="9">
        <f t="shared" si="1"/>
        <v>61</v>
      </c>
      <c r="B64" s="13">
        <v>924</v>
      </c>
      <c r="C64" s="13" t="s">
        <v>169</v>
      </c>
      <c r="D64" s="13" t="s">
        <v>26</v>
      </c>
      <c r="E64" s="13">
        <v>1974</v>
      </c>
      <c r="F64" s="13" t="s">
        <v>17</v>
      </c>
      <c r="G64" s="10" t="s">
        <v>18</v>
      </c>
      <c r="H64" s="13" t="s">
        <v>19</v>
      </c>
      <c r="I64" s="14" t="s">
        <v>39</v>
      </c>
      <c r="J64" s="14" t="s">
        <v>21</v>
      </c>
      <c r="K64" s="15">
        <v>0.016006944444444445</v>
      </c>
      <c r="L64" s="52">
        <f t="shared" si="2"/>
        <v>0.003201388888888889</v>
      </c>
      <c r="M64" s="13">
        <v>61</v>
      </c>
      <c r="N64" s="13">
        <v>60</v>
      </c>
      <c r="O64" s="61">
        <v>8</v>
      </c>
    </row>
    <row r="65" spans="1:15" ht="15">
      <c r="A65" s="9">
        <f t="shared" si="1"/>
        <v>62</v>
      </c>
      <c r="B65" s="13">
        <v>846</v>
      </c>
      <c r="C65" s="13" t="s">
        <v>170</v>
      </c>
      <c r="D65" s="13" t="s">
        <v>107</v>
      </c>
      <c r="E65" s="13">
        <v>1993</v>
      </c>
      <c r="F65" s="13" t="s">
        <v>17</v>
      </c>
      <c r="G65" s="10" t="s">
        <v>18</v>
      </c>
      <c r="H65" s="13" t="s">
        <v>19</v>
      </c>
      <c r="I65" s="14" t="s">
        <v>171</v>
      </c>
      <c r="J65" s="14" t="s">
        <v>172</v>
      </c>
      <c r="K65" s="15">
        <v>0.016030092592592592</v>
      </c>
      <c r="L65" s="52">
        <f t="shared" si="2"/>
        <v>0.0032060185185185186</v>
      </c>
      <c r="M65" s="13">
        <v>62</v>
      </c>
      <c r="N65" s="13">
        <v>61</v>
      </c>
      <c r="O65" s="61"/>
    </row>
    <row r="66" spans="1:15" ht="15">
      <c r="A66" s="9">
        <f t="shared" si="1"/>
        <v>63</v>
      </c>
      <c r="B66" s="13">
        <v>819</v>
      </c>
      <c r="C66" s="13" t="s">
        <v>173</v>
      </c>
      <c r="D66" s="13" t="s">
        <v>127</v>
      </c>
      <c r="E66" s="13">
        <v>1963</v>
      </c>
      <c r="F66" s="13" t="s">
        <v>17</v>
      </c>
      <c r="G66" s="10" t="s">
        <v>18</v>
      </c>
      <c r="H66" s="13" t="s">
        <v>19</v>
      </c>
      <c r="I66" s="14" t="s">
        <v>20</v>
      </c>
      <c r="J66" s="14" t="s">
        <v>132</v>
      </c>
      <c r="K66" s="15">
        <v>0.01604166666666666</v>
      </c>
      <c r="L66" s="52">
        <f t="shared" si="2"/>
        <v>0.0032083333333333317</v>
      </c>
      <c r="M66" s="13">
        <v>63</v>
      </c>
      <c r="N66" s="13">
        <v>62</v>
      </c>
      <c r="O66" s="61"/>
    </row>
    <row r="67" spans="1:15" ht="15">
      <c r="A67" s="9">
        <f t="shared" si="1"/>
        <v>64</v>
      </c>
      <c r="B67" s="13">
        <v>820</v>
      </c>
      <c r="C67" s="13" t="s">
        <v>174</v>
      </c>
      <c r="D67" s="13" t="s">
        <v>38</v>
      </c>
      <c r="E67" s="13">
        <v>1956</v>
      </c>
      <c r="F67" s="13" t="s">
        <v>17</v>
      </c>
      <c r="G67" s="10" t="s">
        <v>18</v>
      </c>
      <c r="H67" s="13" t="s">
        <v>19</v>
      </c>
      <c r="I67" s="14" t="s">
        <v>175</v>
      </c>
      <c r="J67" s="14" t="s">
        <v>176</v>
      </c>
      <c r="K67" s="15">
        <v>0.016064814814814806</v>
      </c>
      <c r="L67" s="52">
        <f t="shared" si="2"/>
        <v>0.0032129629629629613</v>
      </c>
      <c r="M67" s="13">
        <v>64</v>
      </c>
      <c r="N67" s="13">
        <v>63</v>
      </c>
      <c r="O67" s="61"/>
    </row>
    <row r="68" spans="1:15" ht="15">
      <c r="A68" s="9">
        <f t="shared" si="1"/>
        <v>65</v>
      </c>
      <c r="B68" s="13">
        <v>829</v>
      </c>
      <c r="C68" s="13" t="s">
        <v>153</v>
      </c>
      <c r="D68" s="13" t="s">
        <v>177</v>
      </c>
      <c r="E68" s="13">
        <v>2000</v>
      </c>
      <c r="F68" s="13" t="s">
        <v>17</v>
      </c>
      <c r="G68" s="10" t="s">
        <v>18</v>
      </c>
      <c r="H68" s="13" t="s">
        <v>19</v>
      </c>
      <c r="I68" s="14" t="s">
        <v>154</v>
      </c>
      <c r="J68" s="14" t="s">
        <v>155</v>
      </c>
      <c r="K68" s="15">
        <v>0.01608796296296296</v>
      </c>
      <c r="L68" s="52">
        <f aca="true" t="shared" si="3" ref="L68:L99">K68/5</f>
        <v>0.003217592592592592</v>
      </c>
      <c r="M68" s="13">
        <v>65</v>
      </c>
      <c r="N68" s="13">
        <v>64</v>
      </c>
      <c r="O68" s="61"/>
    </row>
    <row r="69" spans="1:15" ht="15">
      <c r="A69" s="16">
        <f t="shared" si="1"/>
        <v>66</v>
      </c>
      <c r="B69" s="17">
        <v>815</v>
      </c>
      <c r="C69" s="17" t="s">
        <v>178</v>
      </c>
      <c r="D69" s="17" t="s">
        <v>179</v>
      </c>
      <c r="E69" s="17">
        <v>1996</v>
      </c>
      <c r="F69" s="17" t="s">
        <v>158</v>
      </c>
      <c r="G69" s="18" t="s">
        <v>18</v>
      </c>
      <c r="H69" s="17" t="s">
        <v>19</v>
      </c>
      <c r="I69" s="19" t="s">
        <v>180</v>
      </c>
      <c r="J69" s="19" t="s">
        <v>21</v>
      </c>
      <c r="K69" s="20">
        <v>0.016099537037037034</v>
      </c>
      <c r="L69" s="53">
        <f t="shared" si="3"/>
        <v>0.0032199074074074066</v>
      </c>
      <c r="M69" s="17">
        <v>66</v>
      </c>
      <c r="N69" s="17">
        <v>2</v>
      </c>
      <c r="O69" s="62"/>
    </row>
    <row r="70" spans="1:15" ht="15">
      <c r="A70" s="9">
        <f aca="true" t="shared" si="4" ref="A70:A133">A69+1</f>
        <v>67</v>
      </c>
      <c r="B70" s="13">
        <v>853</v>
      </c>
      <c r="C70" s="13" t="s">
        <v>129</v>
      </c>
      <c r="D70" s="13" t="s">
        <v>34</v>
      </c>
      <c r="E70" s="13">
        <v>1984</v>
      </c>
      <c r="F70" s="13" t="s">
        <v>17</v>
      </c>
      <c r="G70" s="10" t="s">
        <v>18</v>
      </c>
      <c r="H70" s="13" t="s">
        <v>19</v>
      </c>
      <c r="I70" s="14" t="s">
        <v>111</v>
      </c>
      <c r="J70" s="14" t="s">
        <v>112</v>
      </c>
      <c r="K70" s="15">
        <v>0.016145833333333328</v>
      </c>
      <c r="L70" s="52">
        <f t="shared" si="3"/>
        <v>0.0032291666666666658</v>
      </c>
      <c r="M70" s="13">
        <v>67</v>
      </c>
      <c r="N70" s="13">
        <v>65</v>
      </c>
      <c r="O70" s="61"/>
    </row>
    <row r="71" spans="1:15" ht="15">
      <c r="A71" s="9">
        <f t="shared" si="4"/>
        <v>68</v>
      </c>
      <c r="B71" s="13">
        <v>863</v>
      </c>
      <c r="C71" s="13" t="s">
        <v>181</v>
      </c>
      <c r="D71" s="13" t="s">
        <v>182</v>
      </c>
      <c r="E71" s="13">
        <v>1990</v>
      </c>
      <c r="F71" s="13" t="s">
        <v>17</v>
      </c>
      <c r="G71" s="10" t="s">
        <v>18</v>
      </c>
      <c r="H71" s="13" t="s">
        <v>19</v>
      </c>
      <c r="I71" s="14" t="s">
        <v>175</v>
      </c>
      <c r="J71" s="14" t="s">
        <v>21</v>
      </c>
      <c r="K71" s="15">
        <v>0.016168981481481482</v>
      </c>
      <c r="L71" s="52">
        <f t="shared" si="3"/>
        <v>0.0032337962962962962</v>
      </c>
      <c r="M71" s="13">
        <v>68</v>
      </c>
      <c r="N71" s="13">
        <v>66</v>
      </c>
      <c r="O71" s="61"/>
    </row>
    <row r="72" spans="1:15" ht="15">
      <c r="A72" s="16">
        <f t="shared" si="4"/>
        <v>69</v>
      </c>
      <c r="B72" s="17">
        <v>898</v>
      </c>
      <c r="C72" s="17" t="s">
        <v>183</v>
      </c>
      <c r="D72" s="17" t="s">
        <v>184</v>
      </c>
      <c r="E72" s="17">
        <v>1978</v>
      </c>
      <c r="F72" s="17" t="s">
        <v>158</v>
      </c>
      <c r="G72" s="18" t="s">
        <v>18</v>
      </c>
      <c r="H72" s="17" t="s">
        <v>19</v>
      </c>
      <c r="I72" s="19" t="s">
        <v>94</v>
      </c>
      <c r="J72" s="19" t="s">
        <v>95</v>
      </c>
      <c r="K72" s="20">
        <v>0.01619212962962963</v>
      </c>
      <c r="L72" s="53">
        <f t="shared" si="3"/>
        <v>0.003238425925925926</v>
      </c>
      <c r="M72" s="17">
        <v>69</v>
      </c>
      <c r="N72" s="17">
        <v>3</v>
      </c>
      <c r="O72" s="62"/>
    </row>
    <row r="73" spans="1:15" ht="15">
      <c r="A73" s="9">
        <f t="shared" si="4"/>
        <v>70</v>
      </c>
      <c r="B73" s="13">
        <v>893</v>
      </c>
      <c r="C73" s="13" t="s">
        <v>185</v>
      </c>
      <c r="D73" s="13" t="s">
        <v>109</v>
      </c>
      <c r="E73" s="13">
        <v>1972</v>
      </c>
      <c r="F73" s="13" t="s">
        <v>17</v>
      </c>
      <c r="G73" s="10" t="s">
        <v>18</v>
      </c>
      <c r="H73" s="13" t="s">
        <v>19</v>
      </c>
      <c r="I73" s="14" t="s">
        <v>39</v>
      </c>
      <c r="J73" s="14" t="s">
        <v>21</v>
      </c>
      <c r="K73" s="15">
        <v>0.016273148148148144</v>
      </c>
      <c r="L73" s="52">
        <f t="shared" si="3"/>
        <v>0.003254629629629629</v>
      </c>
      <c r="M73" s="13">
        <v>70</v>
      </c>
      <c r="N73" s="13">
        <v>67</v>
      </c>
      <c r="O73" s="61">
        <v>9</v>
      </c>
    </row>
    <row r="74" spans="1:15" ht="15">
      <c r="A74" s="9">
        <f t="shared" si="4"/>
        <v>71</v>
      </c>
      <c r="B74" s="13">
        <v>920</v>
      </c>
      <c r="C74" s="13" t="s">
        <v>186</v>
      </c>
      <c r="D74" s="13" t="s">
        <v>109</v>
      </c>
      <c r="E74" s="13">
        <v>1981</v>
      </c>
      <c r="F74" s="13" t="s">
        <v>17</v>
      </c>
      <c r="G74" s="10" t="s">
        <v>18</v>
      </c>
      <c r="H74" s="13" t="s">
        <v>19</v>
      </c>
      <c r="I74" s="14" t="s">
        <v>39</v>
      </c>
      <c r="J74" s="14"/>
      <c r="K74" s="15">
        <v>0.016284722222222218</v>
      </c>
      <c r="L74" s="52">
        <f t="shared" si="3"/>
        <v>0.0032569444444444434</v>
      </c>
      <c r="M74" s="13">
        <v>71</v>
      </c>
      <c r="N74" s="13">
        <v>68</v>
      </c>
      <c r="O74" s="61">
        <v>10</v>
      </c>
    </row>
    <row r="75" spans="1:15" ht="15">
      <c r="A75" s="16">
        <f t="shared" si="4"/>
        <v>72</v>
      </c>
      <c r="B75" s="17">
        <v>913</v>
      </c>
      <c r="C75" s="17" t="s">
        <v>116</v>
      </c>
      <c r="D75" s="17" t="s">
        <v>184</v>
      </c>
      <c r="E75" s="17">
        <v>1991</v>
      </c>
      <c r="F75" s="17" t="s">
        <v>158</v>
      </c>
      <c r="G75" s="18" t="s">
        <v>18</v>
      </c>
      <c r="H75" s="17" t="s">
        <v>19</v>
      </c>
      <c r="I75" s="19" t="s">
        <v>27</v>
      </c>
      <c r="J75" s="19"/>
      <c r="K75" s="20">
        <v>0.016331018518518512</v>
      </c>
      <c r="L75" s="53">
        <f t="shared" si="3"/>
        <v>0.0032662037037037026</v>
      </c>
      <c r="M75" s="17">
        <v>72</v>
      </c>
      <c r="N75" s="17">
        <v>4</v>
      </c>
      <c r="O75" s="62"/>
    </row>
    <row r="76" spans="1:15" ht="15">
      <c r="A76" s="9">
        <f t="shared" si="4"/>
        <v>73</v>
      </c>
      <c r="B76" s="13">
        <v>921</v>
      </c>
      <c r="C76" s="13" t="s">
        <v>187</v>
      </c>
      <c r="D76" s="13" t="s">
        <v>109</v>
      </c>
      <c r="E76" s="13">
        <v>1972</v>
      </c>
      <c r="F76" s="13" t="s">
        <v>17</v>
      </c>
      <c r="G76" s="10" t="s">
        <v>18</v>
      </c>
      <c r="H76" s="13" t="s">
        <v>19</v>
      </c>
      <c r="I76" s="14" t="s">
        <v>39</v>
      </c>
      <c r="J76" s="14" t="s">
        <v>21</v>
      </c>
      <c r="K76" s="15">
        <v>0.016446759259259255</v>
      </c>
      <c r="L76" s="52">
        <f t="shared" si="3"/>
        <v>0.003289351851851851</v>
      </c>
      <c r="M76" s="13">
        <v>73</v>
      </c>
      <c r="N76" s="13">
        <v>69</v>
      </c>
      <c r="O76" s="61">
        <v>11</v>
      </c>
    </row>
    <row r="77" spans="1:15" ht="15">
      <c r="A77" s="9">
        <f t="shared" si="4"/>
        <v>74</v>
      </c>
      <c r="B77" s="13">
        <v>837</v>
      </c>
      <c r="C77" s="13" t="s">
        <v>188</v>
      </c>
      <c r="D77" s="13" t="s">
        <v>189</v>
      </c>
      <c r="E77" s="13">
        <v>1950</v>
      </c>
      <c r="F77" s="13" t="s">
        <v>17</v>
      </c>
      <c r="G77" s="13" t="s">
        <v>18</v>
      </c>
      <c r="H77" s="13" t="s">
        <v>19</v>
      </c>
      <c r="I77" s="14" t="s">
        <v>190</v>
      </c>
      <c r="J77" s="14" t="s">
        <v>90</v>
      </c>
      <c r="K77" s="15">
        <v>0.01657407407407407</v>
      </c>
      <c r="L77" s="52">
        <f t="shared" si="3"/>
        <v>0.0033148148148148143</v>
      </c>
      <c r="M77" s="13">
        <v>74</v>
      </c>
      <c r="N77" s="13">
        <v>70</v>
      </c>
      <c r="O77" s="61"/>
    </row>
    <row r="78" spans="1:15" ht="15">
      <c r="A78" s="16">
        <f t="shared" si="4"/>
        <v>75</v>
      </c>
      <c r="B78" s="17">
        <v>922</v>
      </c>
      <c r="C78" s="17" t="s">
        <v>147</v>
      </c>
      <c r="D78" s="17" t="s">
        <v>191</v>
      </c>
      <c r="E78" s="17">
        <v>1977</v>
      </c>
      <c r="F78" s="17" t="s">
        <v>158</v>
      </c>
      <c r="G78" s="18" t="s">
        <v>18</v>
      </c>
      <c r="H78" s="17" t="s">
        <v>19</v>
      </c>
      <c r="I78" s="19" t="s">
        <v>27</v>
      </c>
      <c r="J78" s="19" t="s">
        <v>28</v>
      </c>
      <c r="K78" s="20">
        <v>0.016585648148148145</v>
      </c>
      <c r="L78" s="53">
        <f t="shared" si="3"/>
        <v>0.003317129629629629</v>
      </c>
      <c r="M78" s="17">
        <v>75</v>
      </c>
      <c r="N78" s="17">
        <v>5</v>
      </c>
      <c r="O78" s="62"/>
    </row>
    <row r="79" spans="1:15" ht="15">
      <c r="A79" s="16">
        <f t="shared" si="4"/>
        <v>76</v>
      </c>
      <c r="B79" s="17">
        <v>888</v>
      </c>
      <c r="C79" s="17" t="s">
        <v>192</v>
      </c>
      <c r="D79" s="17" t="s">
        <v>193</v>
      </c>
      <c r="E79" s="17">
        <v>1980</v>
      </c>
      <c r="F79" s="17" t="s">
        <v>158</v>
      </c>
      <c r="G79" s="18" t="s">
        <v>18</v>
      </c>
      <c r="H79" s="17" t="s">
        <v>19</v>
      </c>
      <c r="I79" s="19" t="s">
        <v>47</v>
      </c>
      <c r="J79" s="19" t="s">
        <v>43</v>
      </c>
      <c r="K79" s="20">
        <v>0.016689814814814814</v>
      </c>
      <c r="L79" s="53">
        <f t="shared" si="3"/>
        <v>0.0033379629629629627</v>
      </c>
      <c r="M79" s="17">
        <v>76</v>
      </c>
      <c r="N79" s="17">
        <v>6</v>
      </c>
      <c r="O79" s="62"/>
    </row>
    <row r="80" spans="1:15" ht="15">
      <c r="A80" s="9">
        <f t="shared" si="4"/>
        <v>77</v>
      </c>
      <c r="B80" s="13">
        <v>857</v>
      </c>
      <c r="C80" s="13" t="s">
        <v>194</v>
      </c>
      <c r="D80" s="13" t="s">
        <v>45</v>
      </c>
      <c r="E80" s="13">
        <v>1979</v>
      </c>
      <c r="F80" s="13" t="s">
        <v>17</v>
      </c>
      <c r="G80" s="10" t="s">
        <v>18</v>
      </c>
      <c r="H80" s="13" t="s">
        <v>19</v>
      </c>
      <c r="I80" s="14" t="s">
        <v>111</v>
      </c>
      <c r="J80" s="14" t="s">
        <v>112</v>
      </c>
      <c r="K80" s="15">
        <v>0.016724537037037034</v>
      </c>
      <c r="L80" s="52">
        <f t="shared" si="3"/>
        <v>0.0033449074074074067</v>
      </c>
      <c r="M80" s="13">
        <v>77</v>
      </c>
      <c r="N80" s="13">
        <v>71</v>
      </c>
      <c r="O80" s="61"/>
    </row>
    <row r="81" spans="1:15" ht="15">
      <c r="A81" s="16">
        <f t="shared" si="4"/>
        <v>78</v>
      </c>
      <c r="B81" s="18">
        <v>827</v>
      </c>
      <c r="C81" s="18" t="s">
        <v>195</v>
      </c>
      <c r="D81" s="18" t="s">
        <v>196</v>
      </c>
      <c r="E81" s="18">
        <v>1974</v>
      </c>
      <c r="F81" s="18" t="s">
        <v>158</v>
      </c>
      <c r="G81" s="18" t="s">
        <v>18</v>
      </c>
      <c r="H81" s="17" t="s">
        <v>19</v>
      </c>
      <c r="I81" s="21" t="s">
        <v>197</v>
      </c>
      <c r="J81" s="21"/>
      <c r="K81" s="22">
        <v>0.016759259259259255</v>
      </c>
      <c r="L81" s="53">
        <f t="shared" si="3"/>
        <v>0.003351851851851851</v>
      </c>
      <c r="M81" s="17">
        <v>78</v>
      </c>
      <c r="N81" s="18">
        <v>7</v>
      </c>
      <c r="O81" s="63"/>
    </row>
    <row r="82" spans="1:15" ht="15">
      <c r="A82" s="9">
        <f t="shared" si="4"/>
        <v>79</v>
      </c>
      <c r="B82" s="10">
        <v>839</v>
      </c>
      <c r="C82" s="10" t="s">
        <v>198</v>
      </c>
      <c r="D82" s="10" t="s">
        <v>93</v>
      </c>
      <c r="E82" s="10">
        <v>1970</v>
      </c>
      <c r="F82" s="10" t="s">
        <v>17</v>
      </c>
      <c r="G82" s="10" t="s">
        <v>18</v>
      </c>
      <c r="H82" s="13" t="s">
        <v>19</v>
      </c>
      <c r="I82" s="11" t="s">
        <v>27</v>
      </c>
      <c r="J82" s="11" t="s">
        <v>21</v>
      </c>
      <c r="K82" s="12">
        <v>0.016863425925925924</v>
      </c>
      <c r="L82" s="52">
        <f t="shared" si="3"/>
        <v>0.0033726851851851847</v>
      </c>
      <c r="M82" s="13">
        <v>79</v>
      </c>
      <c r="N82" s="10">
        <v>72</v>
      </c>
      <c r="O82" s="60"/>
    </row>
    <row r="83" spans="1:15" ht="15">
      <c r="A83" s="16">
        <f t="shared" si="4"/>
        <v>80</v>
      </c>
      <c r="B83" s="17">
        <v>836</v>
      </c>
      <c r="C83" s="17" t="s">
        <v>188</v>
      </c>
      <c r="D83" s="17" t="s">
        <v>199</v>
      </c>
      <c r="E83" s="17">
        <v>1997</v>
      </c>
      <c r="F83" s="17" t="s">
        <v>158</v>
      </c>
      <c r="G83" s="18" t="s">
        <v>18</v>
      </c>
      <c r="H83" s="17" t="s">
        <v>19</v>
      </c>
      <c r="I83" s="19" t="s">
        <v>190</v>
      </c>
      <c r="J83" s="19" t="s">
        <v>90</v>
      </c>
      <c r="K83" s="20">
        <v>0.017210648148148145</v>
      </c>
      <c r="L83" s="53">
        <f t="shared" si="3"/>
        <v>0.003442129629629629</v>
      </c>
      <c r="M83" s="17">
        <v>80</v>
      </c>
      <c r="N83" s="17">
        <v>8</v>
      </c>
      <c r="O83" s="62"/>
    </row>
    <row r="84" spans="1:15" ht="15">
      <c r="A84" s="9">
        <f t="shared" si="4"/>
        <v>81</v>
      </c>
      <c r="B84" s="13">
        <v>843</v>
      </c>
      <c r="C84" s="13" t="s">
        <v>200</v>
      </c>
      <c r="D84" s="13" t="s">
        <v>201</v>
      </c>
      <c r="E84" s="13">
        <v>1968</v>
      </c>
      <c r="F84" s="13" t="s">
        <v>17</v>
      </c>
      <c r="G84" s="10" t="s">
        <v>18</v>
      </c>
      <c r="H84" s="13" t="s">
        <v>19</v>
      </c>
      <c r="I84" s="14" t="s">
        <v>66</v>
      </c>
      <c r="J84" s="14" t="s">
        <v>76</v>
      </c>
      <c r="K84" s="15">
        <v>0.01722222222222222</v>
      </c>
      <c r="L84" s="52">
        <f t="shared" si="3"/>
        <v>0.0034444444444444436</v>
      </c>
      <c r="M84" s="13">
        <v>81</v>
      </c>
      <c r="N84" s="13">
        <v>73</v>
      </c>
      <c r="O84" s="61"/>
    </row>
    <row r="85" spans="1:15" ht="15">
      <c r="A85" s="9">
        <f t="shared" si="4"/>
        <v>82</v>
      </c>
      <c r="B85" s="13">
        <v>895</v>
      </c>
      <c r="C85" s="13" t="s">
        <v>129</v>
      </c>
      <c r="D85" s="13" t="s">
        <v>202</v>
      </c>
      <c r="E85" s="23">
        <v>1973</v>
      </c>
      <c r="F85" s="13" t="s">
        <v>17</v>
      </c>
      <c r="G85" s="10" t="s">
        <v>18</v>
      </c>
      <c r="H85" s="13" t="s">
        <v>19</v>
      </c>
      <c r="I85" s="14" t="s">
        <v>203</v>
      </c>
      <c r="J85" s="14" t="s">
        <v>203</v>
      </c>
      <c r="K85" s="15">
        <v>0.01725694444444444</v>
      </c>
      <c r="L85" s="52">
        <f t="shared" si="3"/>
        <v>0.003451388888888888</v>
      </c>
      <c r="M85" s="13">
        <v>82</v>
      </c>
      <c r="N85" s="13">
        <v>74</v>
      </c>
      <c r="O85" s="61"/>
    </row>
    <row r="86" spans="1:15" ht="15">
      <c r="A86" s="9">
        <f t="shared" si="4"/>
        <v>83</v>
      </c>
      <c r="B86" s="13">
        <v>861</v>
      </c>
      <c r="C86" s="13" t="s">
        <v>204</v>
      </c>
      <c r="D86" s="13" t="s">
        <v>205</v>
      </c>
      <c r="E86" s="13">
        <v>1992</v>
      </c>
      <c r="F86" s="13" t="s">
        <v>17</v>
      </c>
      <c r="G86" s="10" t="s">
        <v>18</v>
      </c>
      <c r="H86" s="13" t="s">
        <v>19</v>
      </c>
      <c r="I86" s="14" t="s">
        <v>206</v>
      </c>
      <c r="J86" s="14" t="s">
        <v>21</v>
      </c>
      <c r="K86" s="15">
        <v>0.017280092592592586</v>
      </c>
      <c r="L86" s="52">
        <f t="shared" si="3"/>
        <v>0.003456018518518517</v>
      </c>
      <c r="M86" s="13">
        <v>83</v>
      </c>
      <c r="N86" s="13">
        <v>75</v>
      </c>
      <c r="O86" s="61"/>
    </row>
    <row r="87" spans="1:15" ht="15">
      <c r="A87" s="16">
        <f t="shared" si="4"/>
        <v>84</v>
      </c>
      <c r="B87" s="17">
        <v>854</v>
      </c>
      <c r="C87" s="17" t="s">
        <v>136</v>
      </c>
      <c r="D87" s="17" t="s">
        <v>207</v>
      </c>
      <c r="E87" s="17">
        <v>1995</v>
      </c>
      <c r="F87" s="17" t="s">
        <v>158</v>
      </c>
      <c r="G87" s="18" t="s">
        <v>18</v>
      </c>
      <c r="H87" s="17" t="s">
        <v>19</v>
      </c>
      <c r="I87" s="19" t="s">
        <v>138</v>
      </c>
      <c r="J87" s="19" t="s">
        <v>90</v>
      </c>
      <c r="K87" s="20">
        <v>0.01736111111111111</v>
      </c>
      <c r="L87" s="53">
        <f t="shared" si="3"/>
        <v>0.0034722222222222216</v>
      </c>
      <c r="M87" s="17">
        <v>84</v>
      </c>
      <c r="N87" s="17">
        <v>9</v>
      </c>
      <c r="O87" s="62"/>
    </row>
    <row r="88" spans="1:15" ht="15">
      <c r="A88" s="9">
        <f t="shared" si="4"/>
        <v>85</v>
      </c>
      <c r="B88" s="13">
        <v>841</v>
      </c>
      <c r="C88" s="13" t="s">
        <v>87</v>
      </c>
      <c r="D88" s="13" t="s">
        <v>23</v>
      </c>
      <c r="E88" s="13">
        <v>1966</v>
      </c>
      <c r="F88" s="13" t="s">
        <v>17</v>
      </c>
      <c r="G88" s="10" t="s">
        <v>18</v>
      </c>
      <c r="H88" s="13" t="s">
        <v>19</v>
      </c>
      <c r="I88" s="14" t="s">
        <v>138</v>
      </c>
      <c r="J88" s="14" t="s">
        <v>21</v>
      </c>
      <c r="K88" s="15">
        <v>0.01740740740740741</v>
      </c>
      <c r="L88" s="52">
        <f t="shared" si="3"/>
        <v>0.003481481481481482</v>
      </c>
      <c r="M88" s="13">
        <v>85</v>
      </c>
      <c r="N88" s="13">
        <v>76</v>
      </c>
      <c r="O88" s="61"/>
    </row>
    <row r="89" spans="1:15" ht="15">
      <c r="A89" s="9">
        <f t="shared" si="4"/>
        <v>86</v>
      </c>
      <c r="B89" s="13">
        <v>926</v>
      </c>
      <c r="C89" s="13" t="s">
        <v>208</v>
      </c>
      <c r="D89" s="13" t="s">
        <v>38</v>
      </c>
      <c r="E89" s="13">
        <v>1981</v>
      </c>
      <c r="F89" s="13" t="s">
        <v>17</v>
      </c>
      <c r="G89" s="10" t="s">
        <v>18</v>
      </c>
      <c r="H89" s="13" t="s">
        <v>19</v>
      </c>
      <c r="I89" s="14" t="s">
        <v>39</v>
      </c>
      <c r="J89" s="14" t="s">
        <v>209</v>
      </c>
      <c r="K89" s="15">
        <v>0.017453703703703697</v>
      </c>
      <c r="L89" s="52">
        <f t="shared" si="3"/>
        <v>0.0034907407407407396</v>
      </c>
      <c r="M89" s="13">
        <v>86</v>
      </c>
      <c r="N89" s="13">
        <v>77</v>
      </c>
      <c r="O89" s="61">
        <v>12</v>
      </c>
    </row>
    <row r="90" spans="1:15" ht="15">
      <c r="A90" s="9">
        <f t="shared" si="4"/>
        <v>87</v>
      </c>
      <c r="B90" s="13">
        <v>823</v>
      </c>
      <c r="C90" s="13" t="s">
        <v>198</v>
      </c>
      <c r="D90" s="13" t="s">
        <v>210</v>
      </c>
      <c r="E90" s="13">
        <v>2001</v>
      </c>
      <c r="F90" s="13" t="s">
        <v>17</v>
      </c>
      <c r="G90" s="10" t="s">
        <v>18</v>
      </c>
      <c r="H90" s="13" t="s">
        <v>19</v>
      </c>
      <c r="I90" s="14" t="s">
        <v>27</v>
      </c>
      <c r="J90" s="14" t="s">
        <v>28</v>
      </c>
      <c r="K90" s="15">
        <v>0.017488425925925925</v>
      </c>
      <c r="L90" s="52">
        <f t="shared" si="3"/>
        <v>0.003497685185185185</v>
      </c>
      <c r="M90" s="13">
        <v>87</v>
      </c>
      <c r="N90" s="13">
        <v>78</v>
      </c>
      <c r="O90" s="61"/>
    </row>
    <row r="91" spans="1:15" ht="15">
      <c r="A91" s="9">
        <f t="shared" si="4"/>
        <v>88</v>
      </c>
      <c r="B91" s="13">
        <v>925</v>
      </c>
      <c r="C91" s="13" t="s">
        <v>211</v>
      </c>
      <c r="D91" s="13" t="s">
        <v>212</v>
      </c>
      <c r="E91" s="13">
        <v>1981</v>
      </c>
      <c r="F91" s="13" t="s">
        <v>17</v>
      </c>
      <c r="G91" s="10" t="s">
        <v>18</v>
      </c>
      <c r="H91" s="13" t="s">
        <v>19</v>
      </c>
      <c r="I91" s="14" t="s">
        <v>39</v>
      </c>
      <c r="J91" s="14" t="s">
        <v>21</v>
      </c>
      <c r="K91" s="15">
        <v>0.017523148148148145</v>
      </c>
      <c r="L91" s="52">
        <f t="shared" si="3"/>
        <v>0.0035046296296296292</v>
      </c>
      <c r="M91" s="13">
        <v>88</v>
      </c>
      <c r="N91" s="13">
        <v>79</v>
      </c>
      <c r="O91" s="61">
        <v>13</v>
      </c>
    </row>
    <row r="92" spans="1:15" ht="15">
      <c r="A92" s="9">
        <f t="shared" si="4"/>
        <v>89</v>
      </c>
      <c r="B92" s="13">
        <v>850</v>
      </c>
      <c r="C92" s="13" t="s">
        <v>213</v>
      </c>
      <c r="D92" s="13" t="s">
        <v>101</v>
      </c>
      <c r="E92" s="13">
        <v>1958</v>
      </c>
      <c r="F92" s="13" t="s">
        <v>17</v>
      </c>
      <c r="G92" s="10" t="s">
        <v>18</v>
      </c>
      <c r="H92" s="13" t="s">
        <v>19</v>
      </c>
      <c r="I92" s="14" t="s">
        <v>27</v>
      </c>
      <c r="J92" s="14" t="s">
        <v>28</v>
      </c>
      <c r="K92" s="15">
        <v>0.01756944444444444</v>
      </c>
      <c r="L92" s="52">
        <f t="shared" si="3"/>
        <v>0.003513888888888888</v>
      </c>
      <c r="M92" s="13">
        <v>89</v>
      </c>
      <c r="N92" s="13">
        <v>80</v>
      </c>
      <c r="O92" s="61"/>
    </row>
    <row r="93" spans="1:15" ht="15">
      <c r="A93" s="9">
        <f t="shared" si="4"/>
        <v>90</v>
      </c>
      <c r="B93" s="13">
        <v>894</v>
      </c>
      <c r="C93" s="13" t="s">
        <v>214</v>
      </c>
      <c r="D93" s="13" t="s">
        <v>215</v>
      </c>
      <c r="E93" s="13">
        <v>1978</v>
      </c>
      <c r="F93" s="13" t="s">
        <v>17</v>
      </c>
      <c r="G93" s="10" t="s">
        <v>18</v>
      </c>
      <c r="H93" s="13" t="s">
        <v>19</v>
      </c>
      <c r="I93" s="14" t="s">
        <v>216</v>
      </c>
      <c r="J93" s="14" t="s">
        <v>21</v>
      </c>
      <c r="K93" s="15">
        <v>0.017615740740740734</v>
      </c>
      <c r="L93" s="52">
        <f t="shared" si="3"/>
        <v>0.0035231481481481468</v>
      </c>
      <c r="M93" s="13">
        <v>90</v>
      </c>
      <c r="N93" s="13">
        <v>81</v>
      </c>
      <c r="O93" s="61"/>
    </row>
    <row r="94" spans="1:15" ht="15">
      <c r="A94" s="9">
        <f t="shared" si="4"/>
        <v>91</v>
      </c>
      <c r="B94" s="13">
        <v>887</v>
      </c>
      <c r="C94" s="13" t="s">
        <v>217</v>
      </c>
      <c r="D94" s="13" t="s">
        <v>218</v>
      </c>
      <c r="E94" s="13">
        <v>1962</v>
      </c>
      <c r="F94" s="13" t="s">
        <v>17</v>
      </c>
      <c r="G94" s="13" t="s">
        <v>18</v>
      </c>
      <c r="H94" s="13" t="s">
        <v>19</v>
      </c>
      <c r="I94" s="14" t="s">
        <v>39</v>
      </c>
      <c r="J94" s="14"/>
      <c r="K94" s="15">
        <v>0.017696759259259256</v>
      </c>
      <c r="L94" s="52">
        <f t="shared" si="3"/>
        <v>0.0035393518518518513</v>
      </c>
      <c r="M94" s="13">
        <v>91</v>
      </c>
      <c r="N94" s="13">
        <v>82</v>
      </c>
      <c r="O94" s="61">
        <v>14</v>
      </c>
    </row>
    <row r="95" spans="1:15" ht="15">
      <c r="A95" s="16">
        <f t="shared" si="4"/>
        <v>92</v>
      </c>
      <c r="B95" s="17">
        <v>905</v>
      </c>
      <c r="C95" s="17" t="s">
        <v>219</v>
      </c>
      <c r="D95" s="17" t="s">
        <v>220</v>
      </c>
      <c r="E95" s="17">
        <v>1979</v>
      </c>
      <c r="F95" s="17" t="s">
        <v>158</v>
      </c>
      <c r="G95" s="17" t="s">
        <v>18</v>
      </c>
      <c r="H95" s="17" t="s">
        <v>19</v>
      </c>
      <c r="I95" s="19" t="s">
        <v>27</v>
      </c>
      <c r="J95" s="19" t="s">
        <v>21</v>
      </c>
      <c r="K95" s="20">
        <v>0.01774305555555555</v>
      </c>
      <c r="L95" s="53">
        <f t="shared" si="3"/>
        <v>0.00354861111111111</v>
      </c>
      <c r="M95" s="17">
        <v>92</v>
      </c>
      <c r="N95" s="17">
        <v>10</v>
      </c>
      <c r="O95" s="62"/>
    </row>
    <row r="96" spans="1:15" ht="15">
      <c r="A96" s="9">
        <f t="shared" si="4"/>
        <v>93</v>
      </c>
      <c r="B96" s="13">
        <v>902</v>
      </c>
      <c r="C96" s="13" t="s">
        <v>100</v>
      </c>
      <c r="D96" s="13" t="s">
        <v>23</v>
      </c>
      <c r="E96" s="13">
        <v>1983</v>
      </c>
      <c r="F96" s="13" t="s">
        <v>17</v>
      </c>
      <c r="G96" s="13" t="s">
        <v>18</v>
      </c>
      <c r="H96" s="13" t="s">
        <v>19</v>
      </c>
      <c r="I96" s="14" t="s">
        <v>102</v>
      </c>
      <c r="J96" s="14" t="s">
        <v>221</v>
      </c>
      <c r="K96" s="15">
        <v>0.017824074074074072</v>
      </c>
      <c r="L96" s="52">
        <f t="shared" si="3"/>
        <v>0.0035648148148148145</v>
      </c>
      <c r="M96" s="13">
        <v>93</v>
      </c>
      <c r="N96" s="13">
        <v>83</v>
      </c>
      <c r="O96" s="61"/>
    </row>
    <row r="97" spans="1:15" ht="15">
      <c r="A97" s="9">
        <f t="shared" si="4"/>
        <v>94</v>
      </c>
      <c r="B97" s="13">
        <v>859</v>
      </c>
      <c r="C97" s="13" t="s">
        <v>222</v>
      </c>
      <c r="D97" s="13" t="s">
        <v>137</v>
      </c>
      <c r="E97" s="13">
        <v>1972</v>
      </c>
      <c r="F97" s="13" t="s">
        <v>17</v>
      </c>
      <c r="G97" s="13" t="s">
        <v>18</v>
      </c>
      <c r="H97" s="13" t="s">
        <v>19</v>
      </c>
      <c r="I97" s="14" t="s">
        <v>138</v>
      </c>
      <c r="J97" s="14" t="s">
        <v>90</v>
      </c>
      <c r="K97" s="15">
        <v>0.01791666666666666</v>
      </c>
      <c r="L97" s="52">
        <f t="shared" si="3"/>
        <v>0.003583333333333332</v>
      </c>
      <c r="M97" s="13">
        <v>94</v>
      </c>
      <c r="N97" s="13">
        <v>84</v>
      </c>
      <c r="O97" s="61"/>
    </row>
    <row r="98" spans="1:15" ht="15">
      <c r="A98" s="16">
        <f t="shared" si="4"/>
        <v>95</v>
      </c>
      <c r="B98" s="17">
        <v>880</v>
      </c>
      <c r="C98" s="17" t="s">
        <v>223</v>
      </c>
      <c r="D98" s="17" t="s">
        <v>184</v>
      </c>
      <c r="E98" s="17">
        <v>1984</v>
      </c>
      <c r="F98" s="17" t="s">
        <v>158</v>
      </c>
      <c r="G98" s="17" t="s">
        <v>18</v>
      </c>
      <c r="H98" s="17" t="s">
        <v>19</v>
      </c>
      <c r="I98" s="19" t="s">
        <v>159</v>
      </c>
      <c r="J98" s="19" t="s">
        <v>43</v>
      </c>
      <c r="K98" s="20">
        <v>0.017939814814814808</v>
      </c>
      <c r="L98" s="53">
        <f t="shared" si="3"/>
        <v>0.0035879629629629616</v>
      </c>
      <c r="M98" s="17">
        <v>95</v>
      </c>
      <c r="N98" s="17">
        <v>11</v>
      </c>
      <c r="O98" s="62"/>
    </row>
    <row r="99" spans="1:15" ht="15">
      <c r="A99" s="16">
        <f t="shared" si="4"/>
        <v>96</v>
      </c>
      <c r="B99" s="17">
        <v>866</v>
      </c>
      <c r="C99" s="17" t="s">
        <v>224</v>
      </c>
      <c r="D99" s="17" t="s">
        <v>225</v>
      </c>
      <c r="E99" s="17">
        <v>1997</v>
      </c>
      <c r="F99" s="17" t="s">
        <v>158</v>
      </c>
      <c r="G99" s="17" t="s">
        <v>18</v>
      </c>
      <c r="H99" s="17" t="s">
        <v>19</v>
      </c>
      <c r="I99" s="19" t="s">
        <v>226</v>
      </c>
      <c r="J99" s="19"/>
      <c r="K99" s="20">
        <v>0.017951388888888888</v>
      </c>
      <c r="L99" s="53">
        <f t="shared" si="3"/>
        <v>0.0035902777777777777</v>
      </c>
      <c r="M99" s="17">
        <v>96</v>
      </c>
      <c r="N99" s="17">
        <v>12</v>
      </c>
      <c r="O99" s="62"/>
    </row>
    <row r="100" spans="1:15" ht="15">
      <c r="A100" s="16">
        <f t="shared" si="4"/>
        <v>97</v>
      </c>
      <c r="B100" s="17">
        <v>845</v>
      </c>
      <c r="C100" s="17" t="s">
        <v>170</v>
      </c>
      <c r="D100" s="17" t="s">
        <v>157</v>
      </c>
      <c r="E100" s="17">
        <v>1967</v>
      </c>
      <c r="F100" s="17" t="s">
        <v>158</v>
      </c>
      <c r="G100" s="17" t="s">
        <v>18</v>
      </c>
      <c r="H100" s="17" t="s">
        <v>19</v>
      </c>
      <c r="I100" s="19" t="s">
        <v>171</v>
      </c>
      <c r="J100" s="19" t="s">
        <v>172</v>
      </c>
      <c r="K100" s="20">
        <v>0.01805555555555555</v>
      </c>
      <c r="L100" s="53">
        <f aca="true" t="shared" si="5" ref="L100:L131">K100/5</f>
        <v>0.00361111111111111</v>
      </c>
      <c r="M100" s="17">
        <v>97</v>
      </c>
      <c r="N100" s="17">
        <v>13</v>
      </c>
      <c r="O100" s="62"/>
    </row>
    <row r="101" spans="1:15" ht="15">
      <c r="A101" s="9">
        <f t="shared" si="4"/>
        <v>98</v>
      </c>
      <c r="B101" s="13">
        <v>889</v>
      </c>
      <c r="C101" s="13" t="s">
        <v>227</v>
      </c>
      <c r="D101" s="13" t="s">
        <v>16</v>
      </c>
      <c r="E101" s="13">
        <v>1959</v>
      </c>
      <c r="F101" s="13" t="s">
        <v>17</v>
      </c>
      <c r="G101" s="13" t="s">
        <v>18</v>
      </c>
      <c r="H101" s="13" t="s">
        <v>19</v>
      </c>
      <c r="I101" s="14" t="s">
        <v>39</v>
      </c>
      <c r="J101" s="14"/>
      <c r="K101" s="15">
        <v>0.01810185185185185</v>
      </c>
      <c r="L101" s="52">
        <f t="shared" si="5"/>
        <v>0.00362037037037037</v>
      </c>
      <c r="M101" s="13">
        <v>98</v>
      </c>
      <c r="N101" s="13">
        <v>85</v>
      </c>
      <c r="O101" s="61">
        <v>15</v>
      </c>
    </row>
    <row r="102" spans="1:15" ht="15">
      <c r="A102" s="9">
        <f t="shared" si="4"/>
        <v>99</v>
      </c>
      <c r="B102" s="13">
        <v>896</v>
      </c>
      <c r="C102" s="13" t="s">
        <v>228</v>
      </c>
      <c r="D102" s="13" t="s">
        <v>93</v>
      </c>
      <c r="E102" s="13">
        <v>2002</v>
      </c>
      <c r="F102" s="13" t="s">
        <v>17</v>
      </c>
      <c r="G102" s="13" t="s">
        <v>18</v>
      </c>
      <c r="H102" s="13" t="s">
        <v>19</v>
      </c>
      <c r="I102" s="14" t="s">
        <v>99</v>
      </c>
      <c r="J102" s="14" t="s">
        <v>28</v>
      </c>
      <c r="K102" s="15">
        <v>0.018275462962962962</v>
      </c>
      <c r="L102" s="52">
        <f t="shared" si="5"/>
        <v>0.0036550925925925926</v>
      </c>
      <c r="M102" s="13">
        <v>99</v>
      </c>
      <c r="N102" s="13">
        <v>86</v>
      </c>
      <c r="O102" s="61"/>
    </row>
    <row r="103" spans="1:15" ht="15">
      <c r="A103" s="16">
        <f t="shared" si="4"/>
        <v>100</v>
      </c>
      <c r="B103" s="17">
        <v>906</v>
      </c>
      <c r="C103" s="17" t="s">
        <v>54</v>
      </c>
      <c r="D103" s="17" t="s">
        <v>229</v>
      </c>
      <c r="E103" s="17">
        <v>1990</v>
      </c>
      <c r="F103" s="17" t="s">
        <v>158</v>
      </c>
      <c r="G103" s="17" t="s">
        <v>18</v>
      </c>
      <c r="H103" s="17" t="s">
        <v>19</v>
      </c>
      <c r="I103" s="19" t="s">
        <v>27</v>
      </c>
      <c r="J103" s="19" t="s">
        <v>28</v>
      </c>
      <c r="K103" s="20">
        <v>0.018287037037037036</v>
      </c>
      <c r="L103" s="53">
        <f t="shared" si="5"/>
        <v>0.003657407407407407</v>
      </c>
      <c r="M103" s="17">
        <v>100</v>
      </c>
      <c r="N103" s="17">
        <v>14</v>
      </c>
      <c r="O103" s="62"/>
    </row>
    <row r="104" spans="1:15" ht="15">
      <c r="A104" s="9">
        <f t="shared" si="4"/>
        <v>101</v>
      </c>
      <c r="B104" s="13">
        <v>919</v>
      </c>
      <c r="C104" s="13" t="s">
        <v>230</v>
      </c>
      <c r="D104" s="13" t="s">
        <v>131</v>
      </c>
      <c r="E104" s="13">
        <v>1972</v>
      </c>
      <c r="F104" s="13" t="s">
        <v>17</v>
      </c>
      <c r="G104" s="13" t="s">
        <v>18</v>
      </c>
      <c r="H104" s="13" t="s">
        <v>19</v>
      </c>
      <c r="I104" s="14" t="s">
        <v>39</v>
      </c>
      <c r="J104" s="14" t="s">
        <v>21</v>
      </c>
      <c r="K104" s="15">
        <v>0.018449074074074073</v>
      </c>
      <c r="L104" s="52">
        <f t="shared" si="5"/>
        <v>0.0036898148148148146</v>
      </c>
      <c r="M104" s="13">
        <v>101</v>
      </c>
      <c r="N104" s="13">
        <v>87</v>
      </c>
      <c r="O104" s="61">
        <v>16</v>
      </c>
    </row>
    <row r="105" spans="1:15" ht="15">
      <c r="A105" s="9">
        <f t="shared" si="4"/>
        <v>102</v>
      </c>
      <c r="B105" s="13">
        <v>886</v>
      </c>
      <c r="C105" s="13" t="s">
        <v>231</v>
      </c>
      <c r="D105" s="13" t="s">
        <v>114</v>
      </c>
      <c r="E105" s="13">
        <v>1967</v>
      </c>
      <c r="F105" s="13" t="s">
        <v>17</v>
      </c>
      <c r="G105" s="13" t="s">
        <v>18</v>
      </c>
      <c r="H105" s="13" t="s">
        <v>19</v>
      </c>
      <c r="I105" s="14" t="s">
        <v>232</v>
      </c>
      <c r="J105" s="14" t="s">
        <v>233</v>
      </c>
      <c r="K105" s="15">
        <v>0.01861111111111111</v>
      </c>
      <c r="L105" s="52">
        <f t="shared" si="5"/>
        <v>0.003722222222222222</v>
      </c>
      <c r="M105" s="13">
        <v>102</v>
      </c>
      <c r="N105" s="13">
        <v>88</v>
      </c>
      <c r="O105" s="61"/>
    </row>
    <row r="106" spans="1:15" ht="15">
      <c r="A106" s="9">
        <f t="shared" si="4"/>
        <v>103</v>
      </c>
      <c r="B106" s="13">
        <v>855</v>
      </c>
      <c r="C106" s="13" t="s">
        <v>234</v>
      </c>
      <c r="D106" s="13" t="s">
        <v>82</v>
      </c>
      <c r="E106" s="13">
        <v>1968</v>
      </c>
      <c r="F106" s="13" t="s">
        <v>17</v>
      </c>
      <c r="G106" s="13" t="s">
        <v>18</v>
      </c>
      <c r="H106" s="13" t="s">
        <v>19</v>
      </c>
      <c r="I106" s="14" t="s">
        <v>111</v>
      </c>
      <c r="J106" s="14" t="s">
        <v>112</v>
      </c>
      <c r="K106" s="15">
        <v>0.018703703703703705</v>
      </c>
      <c r="L106" s="52">
        <f t="shared" si="5"/>
        <v>0.003740740740740741</v>
      </c>
      <c r="M106" s="13">
        <v>103</v>
      </c>
      <c r="N106" s="13">
        <v>89</v>
      </c>
      <c r="O106" s="61"/>
    </row>
    <row r="107" spans="1:15" ht="15">
      <c r="A107" s="16">
        <f t="shared" si="4"/>
        <v>104</v>
      </c>
      <c r="B107" s="17">
        <v>907</v>
      </c>
      <c r="C107" s="17" t="s">
        <v>235</v>
      </c>
      <c r="D107" s="17" t="s">
        <v>236</v>
      </c>
      <c r="E107" s="17">
        <v>1976</v>
      </c>
      <c r="F107" s="17" t="s">
        <v>158</v>
      </c>
      <c r="G107" s="17" t="s">
        <v>18</v>
      </c>
      <c r="H107" s="17" t="s">
        <v>19</v>
      </c>
      <c r="I107" s="19" t="s">
        <v>171</v>
      </c>
      <c r="J107" s="19" t="s">
        <v>21</v>
      </c>
      <c r="K107" s="20">
        <v>0.019027777777777772</v>
      </c>
      <c r="L107" s="53">
        <f t="shared" si="5"/>
        <v>0.003805555555555554</v>
      </c>
      <c r="M107" s="17">
        <v>104</v>
      </c>
      <c r="N107" s="17">
        <v>15</v>
      </c>
      <c r="O107" s="62"/>
    </row>
    <row r="108" spans="1:15" ht="15">
      <c r="A108" s="9">
        <f t="shared" si="4"/>
        <v>105</v>
      </c>
      <c r="B108" s="13">
        <v>832</v>
      </c>
      <c r="C108" s="13" t="s">
        <v>237</v>
      </c>
      <c r="D108" s="13" t="s">
        <v>238</v>
      </c>
      <c r="E108" s="13">
        <v>1968</v>
      </c>
      <c r="F108" s="13" t="s">
        <v>17</v>
      </c>
      <c r="G108" s="13" t="s">
        <v>18</v>
      </c>
      <c r="H108" s="13" t="s">
        <v>19</v>
      </c>
      <c r="I108" s="14" t="s">
        <v>239</v>
      </c>
      <c r="J108" s="14" t="s">
        <v>21</v>
      </c>
      <c r="K108" s="15">
        <v>0.019664351851851846</v>
      </c>
      <c r="L108" s="52">
        <f t="shared" si="5"/>
        <v>0.0039328703703703696</v>
      </c>
      <c r="M108" s="13">
        <v>105</v>
      </c>
      <c r="N108" s="13">
        <v>90</v>
      </c>
      <c r="O108" s="61"/>
    </row>
    <row r="109" spans="1:15" ht="15">
      <c r="A109" s="9">
        <f t="shared" si="4"/>
        <v>106</v>
      </c>
      <c r="B109" s="13">
        <v>844</v>
      </c>
      <c r="C109" s="13" t="s">
        <v>170</v>
      </c>
      <c r="D109" s="13" t="s">
        <v>240</v>
      </c>
      <c r="E109" s="13">
        <v>1963</v>
      </c>
      <c r="F109" s="13" t="s">
        <v>17</v>
      </c>
      <c r="G109" s="13" t="s">
        <v>18</v>
      </c>
      <c r="H109" s="13" t="s">
        <v>19</v>
      </c>
      <c r="I109" s="14" t="s">
        <v>171</v>
      </c>
      <c r="J109" s="14" t="s">
        <v>172</v>
      </c>
      <c r="K109" s="15">
        <v>0.019733796296296294</v>
      </c>
      <c r="L109" s="52">
        <f t="shared" si="5"/>
        <v>0.003946759259259259</v>
      </c>
      <c r="M109" s="13">
        <v>106</v>
      </c>
      <c r="N109" s="13">
        <v>91</v>
      </c>
      <c r="O109" s="61"/>
    </row>
    <row r="110" spans="1:15" ht="15">
      <c r="A110" s="9">
        <f t="shared" si="4"/>
        <v>107</v>
      </c>
      <c r="B110" s="13">
        <v>884</v>
      </c>
      <c r="C110" s="13" t="s">
        <v>241</v>
      </c>
      <c r="D110" s="13" t="s">
        <v>242</v>
      </c>
      <c r="E110" s="13">
        <v>1949</v>
      </c>
      <c r="F110" s="13" t="s">
        <v>17</v>
      </c>
      <c r="G110" s="13" t="s">
        <v>18</v>
      </c>
      <c r="H110" s="13" t="s">
        <v>19</v>
      </c>
      <c r="I110" s="14" t="s">
        <v>39</v>
      </c>
      <c r="J110" s="14" t="s">
        <v>28</v>
      </c>
      <c r="K110" s="15">
        <v>0.019872685185185184</v>
      </c>
      <c r="L110" s="52">
        <f t="shared" si="5"/>
        <v>0.003974537037037037</v>
      </c>
      <c r="M110" s="13">
        <v>107</v>
      </c>
      <c r="N110" s="13">
        <v>92</v>
      </c>
      <c r="O110" s="61">
        <v>17</v>
      </c>
    </row>
    <row r="111" spans="1:15" ht="15">
      <c r="A111" s="9">
        <f t="shared" si="4"/>
        <v>108</v>
      </c>
      <c r="B111" s="13">
        <v>831</v>
      </c>
      <c r="C111" s="13" t="s">
        <v>243</v>
      </c>
      <c r="D111" s="13" t="s">
        <v>161</v>
      </c>
      <c r="E111" s="13">
        <v>1975</v>
      </c>
      <c r="F111" s="13" t="s">
        <v>17</v>
      </c>
      <c r="G111" s="13" t="s">
        <v>18</v>
      </c>
      <c r="H111" s="13" t="s">
        <v>19</v>
      </c>
      <c r="I111" s="14" t="s">
        <v>244</v>
      </c>
      <c r="J111" s="13" t="s">
        <v>245</v>
      </c>
      <c r="K111" s="15">
        <v>0.019976851851851846</v>
      </c>
      <c r="L111" s="52">
        <f t="shared" si="5"/>
        <v>0.00399537037037037</v>
      </c>
      <c r="M111" s="13">
        <v>108</v>
      </c>
      <c r="N111" s="13">
        <v>93</v>
      </c>
      <c r="O111" s="61"/>
    </row>
    <row r="112" spans="1:15" ht="15">
      <c r="A112" s="16">
        <f t="shared" si="4"/>
        <v>109</v>
      </c>
      <c r="B112" s="17">
        <v>871</v>
      </c>
      <c r="C112" s="17" t="s">
        <v>246</v>
      </c>
      <c r="D112" s="17" t="s">
        <v>247</v>
      </c>
      <c r="E112" s="17">
        <v>1970</v>
      </c>
      <c r="F112" s="17" t="s">
        <v>158</v>
      </c>
      <c r="G112" s="17" t="s">
        <v>18</v>
      </c>
      <c r="H112" s="17" t="s">
        <v>19</v>
      </c>
      <c r="I112" s="19" t="s">
        <v>248</v>
      </c>
      <c r="J112" s="19" t="s">
        <v>21</v>
      </c>
      <c r="K112" s="20">
        <v>0.020520833333333332</v>
      </c>
      <c r="L112" s="53">
        <f t="shared" si="5"/>
        <v>0.0041041666666666666</v>
      </c>
      <c r="M112" s="17">
        <v>109</v>
      </c>
      <c r="N112" s="17">
        <v>16</v>
      </c>
      <c r="O112" s="62"/>
    </row>
    <row r="113" spans="1:15" ht="15">
      <c r="A113" s="16">
        <f t="shared" si="4"/>
        <v>110</v>
      </c>
      <c r="B113" s="17">
        <v>872</v>
      </c>
      <c r="C113" s="17" t="s">
        <v>249</v>
      </c>
      <c r="D113" s="17" t="s">
        <v>250</v>
      </c>
      <c r="E113" s="17">
        <v>1973</v>
      </c>
      <c r="F113" s="17" t="s">
        <v>158</v>
      </c>
      <c r="G113" s="17" t="s">
        <v>18</v>
      </c>
      <c r="H113" s="17" t="s">
        <v>19</v>
      </c>
      <c r="I113" s="19" t="s">
        <v>248</v>
      </c>
      <c r="J113" s="19" t="s">
        <v>21</v>
      </c>
      <c r="K113" s="20">
        <v>0.020532407407407405</v>
      </c>
      <c r="L113" s="53">
        <f t="shared" si="5"/>
        <v>0.004106481481481481</v>
      </c>
      <c r="M113" s="17">
        <v>110</v>
      </c>
      <c r="N113" s="17">
        <v>17</v>
      </c>
      <c r="O113" s="62"/>
    </row>
    <row r="114" spans="1:15" ht="15">
      <c r="A114" s="16">
        <f t="shared" si="4"/>
        <v>111</v>
      </c>
      <c r="B114" s="17">
        <v>883</v>
      </c>
      <c r="C114" s="17" t="s">
        <v>251</v>
      </c>
      <c r="D114" s="17" t="s">
        <v>179</v>
      </c>
      <c r="E114" s="17">
        <v>1980</v>
      </c>
      <c r="F114" s="17" t="s">
        <v>158</v>
      </c>
      <c r="G114" s="17" t="s">
        <v>18</v>
      </c>
      <c r="H114" s="17" t="s">
        <v>19</v>
      </c>
      <c r="I114" s="19" t="s">
        <v>252</v>
      </c>
      <c r="J114" s="19"/>
      <c r="K114" s="20">
        <v>0.020740740740740737</v>
      </c>
      <c r="L114" s="53">
        <f t="shared" si="5"/>
        <v>0.004148148148148147</v>
      </c>
      <c r="M114" s="17">
        <v>111</v>
      </c>
      <c r="N114" s="17">
        <v>18</v>
      </c>
      <c r="O114" s="62"/>
    </row>
    <row r="115" spans="1:15" ht="15">
      <c r="A115" s="9">
        <f t="shared" si="4"/>
        <v>112</v>
      </c>
      <c r="B115" s="24">
        <v>830</v>
      </c>
      <c r="C115" s="24" t="s">
        <v>243</v>
      </c>
      <c r="D115" s="24" t="s">
        <v>202</v>
      </c>
      <c r="E115" s="24">
        <v>2002</v>
      </c>
      <c r="F115" s="24" t="s">
        <v>17</v>
      </c>
      <c r="G115" s="24" t="s">
        <v>18</v>
      </c>
      <c r="H115" s="24" t="s">
        <v>19</v>
      </c>
      <c r="I115" s="25" t="s">
        <v>244</v>
      </c>
      <c r="J115" s="24" t="s">
        <v>245</v>
      </c>
      <c r="K115" s="26">
        <v>0.02216435185185185</v>
      </c>
      <c r="L115" s="52">
        <f t="shared" si="5"/>
        <v>0.00443287037037037</v>
      </c>
      <c r="M115" s="13">
        <v>112</v>
      </c>
      <c r="N115" s="24">
        <v>94</v>
      </c>
      <c r="O115" s="64"/>
    </row>
    <row r="116" spans="1:15" ht="15">
      <c r="A116" s="9">
        <f t="shared" si="4"/>
        <v>113</v>
      </c>
      <c r="B116" s="13">
        <v>825</v>
      </c>
      <c r="C116" s="13" t="s">
        <v>253</v>
      </c>
      <c r="D116" s="13" t="s">
        <v>254</v>
      </c>
      <c r="E116" s="13">
        <v>1947</v>
      </c>
      <c r="F116" s="13" t="s">
        <v>17</v>
      </c>
      <c r="G116" s="13" t="s">
        <v>18</v>
      </c>
      <c r="H116" s="13" t="s">
        <v>19</v>
      </c>
      <c r="I116" s="14" t="s">
        <v>255</v>
      </c>
      <c r="J116" s="14" t="s">
        <v>21</v>
      </c>
      <c r="K116" s="15">
        <v>0.02228009259259259</v>
      </c>
      <c r="L116" s="52">
        <f t="shared" si="5"/>
        <v>0.004456018518518518</v>
      </c>
      <c r="M116" s="13">
        <v>113</v>
      </c>
      <c r="N116" s="13">
        <v>95</v>
      </c>
      <c r="O116" s="61"/>
    </row>
    <row r="117" spans="1:15" ht="15.75" thickBot="1">
      <c r="A117" s="27">
        <f t="shared" si="4"/>
        <v>114</v>
      </c>
      <c r="B117" s="28">
        <v>897</v>
      </c>
      <c r="C117" s="28" t="s">
        <v>256</v>
      </c>
      <c r="D117" s="28" t="s">
        <v>184</v>
      </c>
      <c r="E117" s="28">
        <v>1974</v>
      </c>
      <c r="F117" s="28" t="s">
        <v>158</v>
      </c>
      <c r="G117" s="28" t="s">
        <v>18</v>
      </c>
      <c r="H117" s="28" t="s">
        <v>19</v>
      </c>
      <c r="I117" s="29" t="s">
        <v>99</v>
      </c>
      <c r="J117" s="29" t="s">
        <v>28</v>
      </c>
      <c r="K117" s="30">
        <v>0.024467592592592593</v>
      </c>
      <c r="L117" s="54">
        <f t="shared" si="5"/>
        <v>0.004893518518518518</v>
      </c>
      <c r="M117" s="28">
        <v>114</v>
      </c>
      <c r="N117" s="28">
        <v>19</v>
      </c>
      <c r="O117" s="65"/>
    </row>
    <row r="118" spans="1:15" ht="15">
      <c r="A118" s="31">
        <f t="shared" si="4"/>
        <v>115</v>
      </c>
      <c r="B118" s="33">
        <v>112</v>
      </c>
      <c r="C118" s="33" t="s">
        <v>257</v>
      </c>
      <c r="D118" s="33" t="s">
        <v>258</v>
      </c>
      <c r="E118" s="33">
        <v>1970</v>
      </c>
      <c r="F118" s="33" t="s">
        <v>17</v>
      </c>
      <c r="G118" s="33" t="s">
        <v>259</v>
      </c>
      <c r="H118" s="33" t="s">
        <v>19</v>
      </c>
      <c r="I118" s="34" t="s">
        <v>260</v>
      </c>
      <c r="J118" s="34" t="s">
        <v>261</v>
      </c>
      <c r="K118" s="35">
        <v>0.020775462962962964</v>
      </c>
      <c r="L118" s="55">
        <f t="shared" si="5"/>
        <v>0.004155092592592593</v>
      </c>
      <c r="M118" s="32">
        <v>1</v>
      </c>
      <c r="N118" s="33">
        <v>1</v>
      </c>
      <c r="O118" s="66"/>
    </row>
    <row r="119" spans="1:15" ht="15">
      <c r="A119" s="36">
        <f t="shared" si="4"/>
        <v>116</v>
      </c>
      <c r="B119" s="38">
        <v>92</v>
      </c>
      <c r="C119" s="38" t="s">
        <v>153</v>
      </c>
      <c r="D119" s="38" t="s">
        <v>16</v>
      </c>
      <c r="E119" s="38">
        <v>1972</v>
      </c>
      <c r="F119" s="38" t="s">
        <v>17</v>
      </c>
      <c r="G119" s="38" t="s">
        <v>259</v>
      </c>
      <c r="H119" s="38" t="s">
        <v>19</v>
      </c>
      <c r="I119" s="39" t="s">
        <v>154</v>
      </c>
      <c r="J119" s="39" t="s">
        <v>155</v>
      </c>
      <c r="K119" s="40">
        <v>0.022511574074074073</v>
      </c>
      <c r="L119" s="56">
        <f t="shared" si="5"/>
        <v>0.004502314814814815</v>
      </c>
      <c r="M119" s="37">
        <v>2</v>
      </c>
      <c r="N119" s="38">
        <v>2</v>
      </c>
      <c r="O119" s="67"/>
    </row>
    <row r="120" spans="1:15" ht="15">
      <c r="A120" s="36">
        <f t="shared" si="4"/>
        <v>117</v>
      </c>
      <c r="B120" s="38">
        <v>109</v>
      </c>
      <c r="C120" s="38" t="s">
        <v>262</v>
      </c>
      <c r="D120" s="38" t="s">
        <v>263</v>
      </c>
      <c r="E120" s="38">
        <v>1976</v>
      </c>
      <c r="F120" s="38" t="s">
        <v>17</v>
      </c>
      <c r="G120" s="38" t="s">
        <v>259</v>
      </c>
      <c r="H120" s="38" t="s">
        <v>19</v>
      </c>
      <c r="I120" s="39" t="s">
        <v>264</v>
      </c>
      <c r="J120" s="39" t="s">
        <v>264</v>
      </c>
      <c r="K120" s="40">
        <v>0.02327546296296296</v>
      </c>
      <c r="L120" s="56">
        <f t="shared" si="5"/>
        <v>0.004655092592592592</v>
      </c>
      <c r="M120" s="37">
        <v>3</v>
      </c>
      <c r="N120" s="38">
        <v>3</v>
      </c>
      <c r="O120" s="67"/>
    </row>
    <row r="121" spans="1:15" ht="15">
      <c r="A121" s="41">
        <f t="shared" si="4"/>
        <v>118</v>
      </c>
      <c r="B121" s="43">
        <v>93</v>
      </c>
      <c r="C121" s="43" t="s">
        <v>59</v>
      </c>
      <c r="D121" s="43" t="s">
        <v>265</v>
      </c>
      <c r="E121" s="43">
        <v>1975</v>
      </c>
      <c r="F121" s="43" t="s">
        <v>158</v>
      </c>
      <c r="G121" s="43" t="s">
        <v>259</v>
      </c>
      <c r="H121" s="43" t="s">
        <v>19</v>
      </c>
      <c r="I121" s="44" t="s">
        <v>154</v>
      </c>
      <c r="J121" s="44" t="s">
        <v>155</v>
      </c>
      <c r="K121" s="45">
        <v>0.023530092592592592</v>
      </c>
      <c r="L121" s="57">
        <f t="shared" si="5"/>
        <v>0.004706018518518518</v>
      </c>
      <c r="M121" s="42">
        <v>4</v>
      </c>
      <c r="N121" s="43">
        <v>1</v>
      </c>
      <c r="O121" s="68"/>
    </row>
    <row r="122" spans="1:15" ht="15">
      <c r="A122" s="41">
        <f t="shared" si="4"/>
        <v>119</v>
      </c>
      <c r="B122" s="43">
        <v>128</v>
      </c>
      <c r="C122" s="43" t="s">
        <v>266</v>
      </c>
      <c r="D122" s="43" t="s">
        <v>265</v>
      </c>
      <c r="E122" s="43">
        <v>1976</v>
      </c>
      <c r="F122" s="43" t="s">
        <v>158</v>
      </c>
      <c r="G122" s="43" t="s">
        <v>259</v>
      </c>
      <c r="H122" s="43" t="s">
        <v>19</v>
      </c>
      <c r="I122" s="44" t="s">
        <v>49</v>
      </c>
      <c r="J122" s="44"/>
      <c r="K122" s="45">
        <v>0.024085648148148148</v>
      </c>
      <c r="L122" s="57">
        <f t="shared" si="5"/>
        <v>0.0048171296296296295</v>
      </c>
      <c r="M122" s="42">
        <v>5</v>
      </c>
      <c r="N122" s="43">
        <v>2</v>
      </c>
      <c r="O122" s="68"/>
    </row>
    <row r="123" spans="1:15" ht="15">
      <c r="A123" s="41">
        <f t="shared" si="4"/>
        <v>120</v>
      </c>
      <c r="B123" s="43">
        <v>95</v>
      </c>
      <c r="C123" s="43" t="s">
        <v>267</v>
      </c>
      <c r="D123" s="43" t="s">
        <v>268</v>
      </c>
      <c r="E123" s="43">
        <v>1962</v>
      </c>
      <c r="F123" s="43" t="s">
        <v>158</v>
      </c>
      <c r="G123" s="43" t="s">
        <v>259</v>
      </c>
      <c r="H123" s="43" t="s">
        <v>19</v>
      </c>
      <c r="I123" s="44" t="s">
        <v>154</v>
      </c>
      <c r="J123" s="44" t="s">
        <v>155</v>
      </c>
      <c r="K123" s="45">
        <v>0.025520833333333336</v>
      </c>
      <c r="L123" s="57">
        <f t="shared" si="5"/>
        <v>0.0051041666666666674</v>
      </c>
      <c r="M123" s="42">
        <v>6</v>
      </c>
      <c r="N123" s="43">
        <v>3</v>
      </c>
      <c r="O123" s="68"/>
    </row>
    <row r="124" spans="1:15" ht="15">
      <c r="A124" s="41">
        <f t="shared" si="4"/>
        <v>121</v>
      </c>
      <c r="B124" s="43">
        <v>98</v>
      </c>
      <c r="C124" s="43" t="s">
        <v>269</v>
      </c>
      <c r="D124" s="43" t="s">
        <v>270</v>
      </c>
      <c r="E124" s="43">
        <v>1973</v>
      </c>
      <c r="F124" s="43" t="s">
        <v>158</v>
      </c>
      <c r="G124" s="43" t="s">
        <v>259</v>
      </c>
      <c r="H124" s="43" t="s">
        <v>19</v>
      </c>
      <c r="I124" s="44" t="s">
        <v>39</v>
      </c>
      <c r="J124" s="44" t="s">
        <v>21</v>
      </c>
      <c r="K124" s="45">
        <v>0.025578703703703704</v>
      </c>
      <c r="L124" s="57">
        <f t="shared" si="5"/>
        <v>0.005115740740740741</v>
      </c>
      <c r="M124" s="42">
        <v>7</v>
      </c>
      <c r="N124" s="43">
        <v>4</v>
      </c>
      <c r="O124" s="69" t="s">
        <v>271</v>
      </c>
    </row>
    <row r="125" spans="1:15" ht="15">
      <c r="A125" s="41">
        <f t="shared" si="4"/>
        <v>122</v>
      </c>
      <c r="B125" s="43">
        <v>86</v>
      </c>
      <c r="C125" s="43" t="s">
        <v>272</v>
      </c>
      <c r="D125" s="43" t="s">
        <v>273</v>
      </c>
      <c r="E125" s="43">
        <v>1960</v>
      </c>
      <c r="F125" s="43" t="s">
        <v>158</v>
      </c>
      <c r="G125" s="43" t="s">
        <v>259</v>
      </c>
      <c r="H125" s="43" t="s">
        <v>19</v>
      </c>
      <c r="I125" s="44" t="s">
        <v>20</v>
      </c>
      <c r="J125" s="44" t="s">
        <v>132</v>
      </c>
      <c r="K125" s="45">
        <v>0.02560185185185185</v>
      </c>
      <c r="L125" s="57">
        <f t="shared" si="5"/>
        <v>0.005120370370370371</v>
      </c>
      <c r="M125" s="42">
        <v>8</v>
      </c>
      <c r="N125" s="43">
        <v>5</v>
      </c>
      <c r="O125" s="68"/>
    </row>
    <row r="126" spans="1:15" ht="15">
      <c r="A126" s="36">
        <f t="shared" si="4"/>
        <v>123</v>
      </c>
      <c r="B126" s="38">
        <v>82</v>
      </c>
      <c r="C126" s="38" t="s">
        <v>274</v>
      </c>
      <c r="D126" s="38" t="s">
        <v>275</v>
      </c>
      <c r="E126" s="38">
        <v>1956</v>
      </c>
      <c r="F126" s="38" t="s">
        <v>17</v>
      </c>
      <c r="G126" s="38" t="s">
        <v>259</v>
      </c>
      <c r="H126" s="38" t="s">
        <v>19</v>
      </c>
      <c r="I126" s="39" t="s">
        <v>276</v>
      </c>
      <c r="J126" s="39" t="s">
        <v>277</v>
      </c>
      <c r="K126" s="40">
        <v>0.025891203703703704</v>
      </c>
      <c r="L126" s="56">
        <f t="shared" si="5"/>
        <v>0.005178240740740741</v>
      </c>
      <c r="M126" s="37">
        <v>9</v>
      </c>
      <c r="N126" s="38">
        <v>4</v>
      </c>
      <c r="O126" s="67"/>
    </row>
    <row r="127" spans="1:15" ht="15">
      <c r="A127" s="41">
        <f t="shared" si="4"/>
        <v>124</v>
      </c>
      <c r="B127" s="43">
        <v>90</v>
      </c>
      <c r="C127" s="43" t="s">
        <v>153</v>
      </c>
      <c r="D127" s="43" t="s">
        <v>270</v>
      </c>
      <c r="E127" s="43">
        <v>1975</v>
      </c>
      <c r="F127" s="43" t="s">
        <v>158</v>
      </c>
      <c r="G127" s="43" t="s">
        <v>259</v>
      </c>
      <c r="H127" s="43" t="s">
        <v>19</v>
      </c>
      <c r="I127" s="44" t="s">
        <v>154</v>
      </c>
      <c r="J127" s="44" t="s">
        <v>155</v>
      </c>
      <c r="K127" s="45">
        <v>0.028402777777777777</v>
      </c>
      <c r="L127" s="57">
        <f t="shared" si="5"/>
        <v>0.005680555555555555</v>
      </c>
      <c r="M127" s="42">
        <v>10</v>
      </c>
      <c r="N127" s="43">
        <v>6</v>
      </c>
      <c r="O127" s="68"/>
    </row>
    <row r="128" spans="1:15" ht="15">
      <c r="A128" s="41">
        <f t="shared" si="4"/>
        <v>125</v>
      </c>
      <c r="B128" s="43">
        <v>99</v>
      </c>
      <c r="C128" s="43" t="s">
        <v>278</v>
      </c>
      <c r="D128" s="43" t="s">
        <v>279</v>
      </c>
      <c r="E128" s="43">
        <v>1970</v>
      </c>
      <c r="F128" s="43" t="s">
        <v>158</v>
      </c>
      <c r="G128" s="43" t="s">
        <v>259</v>
      </c>
      <c r="H128" s="43" t="s">
        <v>19</v>
      </c>
      <c r="I128" s="44" t="s">
        <v>239</v>
      </c>
      <c r="J128" s="44" t="s">
        <v>21</v>
      </c>
      <c r="K128" s="45">
        <v>0.028425925925925924</v>
      </c>
      <c r="L128" s="57">
        <f t="shared" si="5"/>
        <v>0.005685185185185185</v>
      </c>
      <c r="M128" s="42">
        <v>11</v>
      </c>
      <c r="N128" s="43">
        <v>7</v>
      </c>
      <c r="O128" s="68"/>
    </row>
    <row r="129" spans="1:15" ht="15">
      <c r="A129" s="41">
        <f t="shared" si="4"/>
        <v>126</v>
      </c>
      <c r="B129" s="43">
        <v>96</v>
      </c>
      <c r="C129" s="43" t="s">
        <v>243</v>
      </c>
      <c r="D129" s="43" t="s">
        <v>184</v>
      </c>
      <c r="E129" s="43">
        <v>1976</v>
      </c>
      <c r="F129" s="43" t="s">
        <v>158</v>
      </c>
      <c r="G129" s="43" t="s">
        <v>259</v>
      </c>
      <c r="H129" s="43" t="s">
        <v>19</v>
      </c>
      <c r="I129" s="44" t="s">
        <v>244</v>
      </c>
      <c r="J129" s="43" t="s">
        <v>245</v>
      </c>
      <c r="K129" s="45">
        <v>0.028634259259259262</v>
      </c>
      <c r="L129" s="57">
        <f t="shared" si="5"/>
        <v>0.005726851851851853</v>
      </c>
      <c r="M129" s="42">
        <v>12</v>
      </c>
      <c r="N129" s="43">
        <v>8</v>
      </c>
      <c r="O129" s="68"/>
    </row>
    <row r="130" spans="1:15" ht="15">
      <c r="A130" s="36">
        <f t="shared" si="4"/>
        <v>127</v>
      </c>
      <c r="B130" s="38">
        <v>131</v>
      </c>
      <c r="C130" s="38" t="s">
        <v>280</v>
      </c>
      <c r="D130" s="38" t="s">
        <v>281</v>
      </c>
      <c r="E130" s="38">
        <v>1942</v>
      </c>
      <c r="F130" s="38" t="s">
        <v>17</v>
      </c>
      <c r="G130" s="38" t="s">
        <v>259</v>
      </c>
      <c r="H130" s="38" t="s">
        <v>19</v>
      </c>
      <c r="I130" s="39" t="s">
        <v>39</v>
      </c>
      <c r="J130" s="39" t="s">
        <v>21</v>
      </c>
      <c r="K130" s="40">
        <v>0.03025462962962963</v>
      </c>
      <c r="L130" s="56">
        <f t="shared" si="5"/>
        <v>0.006050925925925927</v>
      </c>
      <c r="M130" s="37">
        <v>13</v>
      </c>
      <c r="N130" s="38">
        <v>5</v>
      </c>
      <c r="O130" s="70" t="s">
        <v>282</v>
      </c>
    </row>
    <row r="131" spans="1:15" ht="15">
      <c r="A131" s="41">
        <f t="shared" si="4"/>
        <v>128</v>
      </c>
      <c r="B131" s="43">
        <v>119</v>
      </c>
      <c r="C131" s="43" t="s">
        <v>283</v>
      </c>
      <c r="D131" s="43" t="s">
        <v>284</v>
      </c>
      <c r="E131" s="43">
        <v>1949</v>
      </c>
      <c r="F131" s="43" t="s">
        <v>158</v>
      </c>
      <c r="G131" s="43" t="s">
        <v>259</v>
      </c>
      <c r="H131" s="43" t="s">
        <v>19</v>
      </c>
      <c r="I131" s="44" t="s">
        <v>39</v>
      </c>
      <c r="J131" s="44"/>
      <c r="K131" s="45">
        <v>0.0312962962962963</v>
      </c>
      <c r="L131" s="57">
        <f t="shared" si="5"/>
        <v>0.00625925925925926</v>
      </c>
      <c r="M131" s="42">
        <v>14</v>
      </c>
      <c r="N131" s="43">
        <v>9</v>
      </c>
      <c r="O131" s="69" t="s">
        <v>285</v>
      </c>
    </row>
    <row r="132" spans="1:15" ht="15">
      <c r="A132" s="41">
        <f t="shared" si="4"/>
        <v>129</v>
      </c>
      <c r="B132" s="43">
        <v>113</v>
      </c>
      <c r="C132" s="43" t="s">
        <v>286</v>
      </c>
      <c r="D132" s="43" t="s">
        <v>247</v>
      </c>
      <c r="E132" s="43">
        <v>1955</v>
      </c>
      <c r="F132" s="43" t="s">
        <v>158</v>
      </c>
      <c r="G132" s="43" t="s">
        <v>259</v>
      </c>
      <c r="H132" s="43" t="s">
        <v>19</v>
      </c>
      <c r="I132" s="44" t="s">
        <v>39</v>
      </c>
      <c r="J132" s="44"/>
      <c r="K132" s="45">
        <v>0.03131944444444445</v>
      </c>
      <c r="L132" s="57">
        <f aca="true" t="shared" si="6" ref="L132:L138">K132/5</f>
        <v>0.00626388888888889</v>
      </c>
      <c r="M132" s="42">
        <v>15</v>
      </c>
      <c r="N132" s="43">
        <v>10</v>
      </c>
      <c r="O132" s="69" t="s">
        <v>287</v>
      </c>
    </row>
    <row r="133" spans="1:15" ht="15">
      <c r="A133" s="36">
        <f t="shared" si="4"/>
        <v>130</v>
      </c>
      <c r="B133" s="38">
        <v>126</v>
      </c>
      <c r="C133" s="38" t="s">
        <v>288</v>
      </c>
      <c r="D133" s="38" t="s">
        <v>289</v>
      </c>
      <c r="E133" s="38">
        <v>1940</v>
      </c>
      <c r="F133" s="38" t="s">
        <v>17</v>
      </c>
      <c r="G133" s="38" t="s">
        <v>259</v>
      </c>
      <c r="H133" s="38" t="s">
        <v>19</v>
      </c>
      <c r="I133" s="39" t="s">
        <v>39</v>
      </c>
      <c r="J133" s="39" t="s">
        <v>21</v>
      </c>
      <c r="K133" s="40">
        <v>0.03196759259259259</v>
      </c>
      <c r="L133" s="56">
        <f t="shared" si="6"/>
        <v>0.006393518518518518</v>
      </c>
      <c r="M133" s="37">
        <v>16</v>
      </c>
      <c r="N133" s="38">
        <v>6</v>
      </c>
      <c r="O133" s="70" t="s">
        <v>290</v>
      </c>
    </row>
    <row r="134" spans="1:15" ht="15">
      <c r="A134" s="41">
        <f>A133+1</f>
        <v>131</v>
      </c>
      <c r="B134" s="43">
        <v>115</v>
      </c>
      <c r="C134" s="43" t="s">
        <v>291</v>
      </c>
      <c r="D134" s="43" t="s">
        <v>292</v>
      </c>
      <c r="E134" s="43">
        <v>1955</v>
      </c>
      <c r="F134" s="43" t="s">
        <v>158</v>
      </c>
      <c r="G134" s="43" t="s">
        <v>259</v>
      </c>
      <c r="H134" s="43" t="s">
        <v>19</v>
      </c>
      <c r="I134" s="44" t="s">
        <v>39</v>
      </c>
      <c r="J134" s="44"/>
      <c r="K134" s="45">
        <v>0.03335648148148148</v>
      </c>
      <c r="L134" s="57">
        <f t="shared" si="6"/>
        <v>0.006671296296296296</v>
      </c>
      <c r="M134" s="42">
        <v>17</v>
      </c>
      <c r="N134" s="43">
        <v>11</v>
      </c>
      <c r="O134" s="69" t="s">
        <v>293</v>
      </c>
    </row>
    <row r="135" spans="1:15" ht="15">
      <c r="A135" s="41">
        <f>A134+1</f>
        <v>132</v>
      </c>
      <c r="B135" s="43">
        <v>121</v>
      </c>
      <c r="C135" s="43" t="s">
        <v>294</v>
      </c>
      <c r="D135" s="43" t="s">
        <v>196</v>
      </c>
      <c r="E135" s="43">
        <v>1951</v>
      </c>
      <c r="F135" s="43" t="s">
        <v>158</v>
      </c>
      <c r="G135" s="43" t="s">
        <v>259</v>
      </c>
      <c r="H135" s="43" t="s">
        <v>19</v>
      </c>
      <c r="I135" s="44" t="s">
        <v>39</v>
      </c>
      <c r="J135" s="44" t="s">
        <v>21</v>
      </c>
      <c r="K135" s="45">
        <v>0.037696759259259256</v>
      </c>
      <c r="L135" s="57">
        <f t="shared" si="6"/>
        <v>0.007539351851851851</v>
      </c>
      <c r="M135" s="42">
        <v>18</v>
      </c>
      <c r="N135" s="43">
        <v>12</v>
      </c>
      <c r="O135" s="69" t="s">
        <v>295</v>
      </c>
    </row>
    <row r="136" spans="1:15" ht="15">
      <c r="A136" s="41">
        <f>A135+1</f>
        <v>133</v>
      </c>
      <c r="B136" s="43">
        <v>72</v>
      </c>
      <c r="C136" s="43" t="s">
        <v>274</v>
      </c>
      <c r="D136" s="43" t="s">
        <v>296</v>
      </c>
      <c r="E136" s="43">
        <v>1953</v>
      </c>
      <c r="F136" s="43" t="s">
        <v>158</v>
      </c>
      <c r="G136" s="43" t="s">
        <v>259</v>
      </c>
      <c r="H136" s="43" t="s">
        <v>19</v>
      </c>
      <c r="I136" s="44" t="s">
        <v>276</v>
      </c>
      <c r="J136" s="44"/>
      <c r="K136" s="45">
        <v>0.03770833333333333</v>
      </c>
      <c r="L136" s="57">
        <f t="shared" si="6"/>
        <v>0.007541666666666666</v>
      </c>
      <c r="M136" s="42">
        <v>19</v>
      </c>
      <c r="N136" s="43">
        <v>13</v>
      </c>
      <c r="O136" s="68"/>
    </row>
    <row r="137" spans="1:15" ht="15">
      <c r="A137" s="41">
        <f>A136+1</f>
        <v>134</v>
      </c>
      <c r="B137" s="43">
        <v>103</v>
      </c>
      <c r="C137" s="43" t="s">
        <v>297</v>
      </c>
      <c r="D137" s="43" t="s">
        <v>298</v>
      </c>
      <c r="E137" s="43">
        <v>1949</v>
      </c>
      <c r="F137" s="43" t="s">
        <v>158</v>
      </c>
      <c r="G137" s="43" t="s">
        <v>259</v>
      </c>
      <c r="H137" s="43" t="s">
        <v>19</v>
      </c>
      <c r="I137" s="44" t="s">
        <v>39</v>
      </c>
      <c r="J137" s="44" t="s">
        <v>21</v>
      </c>
      <c r="K137" s="45">
        <v>0.04230324074074074</v>
      </c>
      <c r="L137" s="57">
        <f t="shared" si="6"/>
        <v>0.008460648148148148</v>
      </c>
      <c r="M137" s="42">
        <v>20</v>
      </c>
      <c r="N137" s="43">
        <v>14</v>
      </c>
      <c r="O137" s="69" t="s">
        <v>299</v>
      </c>
    </row>
    <row r="138" spans="1:15" ht="15.75" thickBot="1">
      <c r="A138" s="46">
        <f>A137+1</f>
        <v>135</v>
      </c>
      <c r="B138" s="47">
        <v>106</v>
      </c>
      <c r="C138" s="47" t="s">
        <v>300</v>
      </c>
      <c r="D138" s="47" t="s">
        <v>284</v>
      </c>
      <c r="E138" s="47">
        <v>1951</v>
      </c>
      <c r="F138" s="47" t="s">
        <v>158</v>
      </c>
      <c r="G138" s="47" t="s">
        <v>259</v>
      </c>
      <c r="H138" s="47" t="s">
        <v>19</v>
      </c>
      <c r="I138" s="48" t="s">
        <v>301</v>
      </c>
      <c r="J138" s="48" t="s">
        <v>21</v>
      </c>
      <c r="K138" s="49">
        <v>0.04230324074074074</v>
      </c>
      <c r="L138" s="58">
        <f t="shared" si="6"/>
        <v>0.008460648148148148</v>
      </c>
      <c r="M138" s="47">
        <v>21</v>
      </c>
      <c r="N138" s="47">
        <v>15</v>
      </c>
      <c r="O138" s="71" t="s">
        <v>302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Łukasz Panfil</cp:lastModifiedBy>
  <dcterms:created xsi:type="dcterms:W3CDTF">2013-11-11T17:39:54Z</dcterms:created>
  <dcterms:modified xsi:type="dcterms:W3CDTF">2013-11-11T20:15:28Z</dcterms:modified>
  <cp:category/>
  <cp:version/>
  <cp:contentType/>
  <cp:contentStatus/>
</cp:coreProperties>
</file>