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<sst xmlns="http://schemas.openxmlformats.org/spreadsheetml/2006/main" count="28" uniqueCount="27">
  <si>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Maciejewski Bogusław</t>
  </si>
  <si>
    <t>Kałaczyński Ryszard</t>
  </si>
  <si>
    <t>Witunia</t>
  </si>
  <si>
    <t>Kwidzyn</t>
  </si>
  <si>
    <t>Slotała Dariusz</t>
  </si>
  <si>
    <t>Zakrzewo</t>
  </si>
  <si>
    <t>miejsce</t>
  </si>
  <si>
    <t>miasto</t>
  </si>
  <si>
    <t>dystans</t>
  </si>
  <si>
    <t>maratony</t>
  </si>
  <si>
    <t>czas</t>
  </si>
  <si>
    <t>tempo</t>
  </si>
  <si>
    <t>nazwisko i imię</t>
  </si>
  <si>
    <t>Łuczkowski Zygmunt</t>
  </si>
  <si>
    <t>Bydgoszcz</t>
  </si>
  <si>
    <t>Grzybała Andrzej</t>
  </si>
  <si>
    <t>Łomża</t>
  </si>
  <si>
    <t>Brączyk Krzysztof</t>
  </si>
  <si>
    <t>Więcbork</t>
  </si>
  <si>
    <t>Zaworski Jacek</t>
  </si>
  <si>
    <t>Poznań</t>
  </si>
  <si>
    <t>Gwóźdź Kamil</t>
  </si>
  <si>
    <t>25.08.2018</t>
  </si>
  <si>
    <t>26.08.2018</t>
  </si>
  <si>
    <t>187.maraton</t>
  </si>
  <si>
    <t>188.maraton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</si>
  <si>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2018 - </t>
    </r>
    <r>
      <rPr>
        <b/>
        <sz val="11"/>
        <color indexed="10"/>
        <rFont val="Arial Black"/>
        <family val="2"/>
      </rPr>
      <t>dwumaraton_25/26 sierpnia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</si>
</sst>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6"/>
      <name val="Verdana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20"/>
      <color indexed="17"/>
      <name val="Algerian"/>
      <family val="5"/>
    </font>
    <font>
      <b/>
      <sz val="10"/>
      <color indexed="17"/>
      <name val="Verdana"/>
      <family val="2"/>
    </font>
    <font>
      <b/>
      <sz val="7"/>
      <color indexed="17"/>
      <name val="Verdana"/>
      <family val="2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7"/>
      <color indexed="56"/>
      <name val="Verdana"/>
      <family val="2"/>
    </font>
    <font>
      <b/>
      <sz val="11"/>
      <color indexed="10"/>
      <name val="Arial Black"/>
      <family val="2"/>
    </font>
    <font>
      <b/>
      <sz val="8"/>
      <color rgb="FF00467A"/>
      <name val="Arial"/>
      <family val="2"/>
    </font>
    <font>
      <b/>
      <sz val="14"/>
      <color rgb="FF00467A"/>
      <name val="Arial"/>
      <family val="2"/>
    </font>
    <font>
      <b/>
      <sz val="10"/>
      <color rgb="FF00467A"/>
      <name val="Arial"/>
      <family val="2"/>
    </font>
    <font>
      <b/>
      <sz val="7"/>
      <color rgb="FF00467A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4" fillId="4" borderId="12" xfId="51" applyNumberFormat="1" applyFont="1" applyFill="1" applyBorder="1" applyAlignment="1">
      <alignment horizontal="center" vertical="center"/>
      <protection/>
    </xf>
    <xf numFmtId="172" fontId="24" fillId="4" borderId="12" xfId="51" applyNumberFormat="1" applyFont="1" applyFill="1" applyBorder="1" applyAlignment="1">
      <alignment horizontal="center" vertical="center"/>
      <protection/>
    </xf>
    <xf numFmtId="3" fontId="24" fillId="4" borderId="12" xfId="51" applyNumberFormat="1" applyFont="1" applyFill="1" applyBorder="1" applyAlignment="1">
      <alignment horizontal="center" vertical="center"/>
      <protection/>
    </xf>
    <xf numFmtId="45" fontId="24" fillId="4" borderId="13" xfId="51" applyNumberFormat="1" applyFont="1" applyFill="1" applyBorder="1" applyAlignment="1">
      <alignment horizontal="center" vertical="center"/>
      <protection/>
    </xf>
    <xf numFmtId="0" fontId="24" fillId="4" borderId="10" xfId="51" applyFont="1" applyFill="1" applyBorder="1" applyAlignment="1">
      <alignment horizontal="left" vertical="center"/>
      <protection/>
    </xf>
    <xf numFmtId="0" fontId="24" fillId="4" borderId="11" xfId="51" applyFont="1" applyFill="1" applyBorder="1" applyAlignment="1">
      <alignment horizontal="left" vertical="center"/>
      <protection/>
    </xf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3" fontId="24" fillId="4" borderId="16" xfId="51" applyNumberFormat="1" applyFont="1" applyFill="1" applyBorder="1" applyAlignment="1">
      <alignment horizontal="center" vertical="center"/>
      <protection/>
    </xf>
    <xf numFmtId="172" fontId="24" fillId="4" borderId="16" xfId="51" applyNumberFormat="1" applyFont="1" applyFill="1" applyBorder="1" applyAlignment="1">
      <alignment horizontal="center" vertical="center"/>
      <protection/>
    </xf>
    <xf numFmtId="46" fontId="24" fillId="4" borderId="16" xfId="51" applyNumberFormat="1" applyFont="1" applyFill="1" applyBorder="1" applyAlignment="1">
      <alignment horizontal="center" vertical="center"/>
      <protection/>
    </xf>
    <xf numFmtId="0" fontId="19" fillId="4" borderId="17" xfId="51" applyFont="1" applyFill="1" applyBorder="1" applyAlignment="1">
      <alignment vertical="center"/>
      <protection/>
    </xf>
    <xf numFmtId="0" fontId="24" fillId="4" borderId="17" xfId="51" applyFont="1" applyFill="1" applyBorder="1" applyAlignment="1">
      <alignment horizontal="left" vertical="center"/>
      <protection/>
    </xf>
    <xf numFmtId="45" fontId="24" fillId="4" borderId="18" xfId="51" applyNumberFormat="1" applyFont="1" applyFill="1" applyBorder="1" applyAlignment="1">
      <alignment horizontal="center" vertical="center"/>
      <protection/>
    </xf>
    <xf numFmtId="46" fontId="25" fillId="4" borderId="19" xfId="51" applyNumberFormat="1" applyFont="1" applyFill="1" applyBorder="1" applyAlignment="1">
      <alignment horizontal="center" vertical="center"/>
      <protection/>
    </xf>
    <xf numFmtId="172" fontId="25" fillId="4" borderId="10" xfId="51" applyNumberFormat="1" applyFont="1" applyFill="1" applyBorder="1" applyAlignment="1">
      <alignment horizontal="center" vertical="center"/>
      <protection/>
    </xf>
    <xf numFmtId="172" fontId="25" fillId="4" borderId="20" xfId="51" applyNumberFormat="1" applyFont="1" applyFill="1" applyBorder="1" applyAlignment="1">
      <alignment horizontal="center" vertical="center"/>
      <protection/>
    </xf>
    <xf numFmtId="46" fontId="25" fillId="4" borderId="13" xfId="51" applyNumberFormat="1" applyFont="1" applyFill="1" applyBorder="1" applyAlignment="1">
      <alignment horizontal="center" vertical="center"/>
      <protection/>
    </xf>
    <xf numFmtId="172" fontId="22" fillId="4" borderId="21" xfId="51" applyNumberFormat="1" applyFont="1" applyFill="1" applyBorder="1" applyAlignment="1">
      <alignment horizontal="center" vertical="center"/>
      <protection/>
    </xf>
    <xf numFmtId="172" fontId="22" fillId="4" borderId="22" xfId="51" applyNumberFormat="1" applyFont="1" applyFill="1" applyBorder="1" applyAlignment="1">
      <alignment horizontal="center" vertical="center"/>
      <protection/>
    </xf>
    <xf numFmtId="172" fontId="22" fillId="4" borderId="15" xfId="51" applyNumberFormat="1" applyFont="1" applyFill="1" applyBorder="1" applyAlignment="1">
      <alignment horizontal="center" vertical="center"/>
      <protection/>
    </xf>
    <xf numFmtId="172" fontId="22" fillId="4" borderId="23" xfId="51" applyNumberFormat="1" applyFont="1" applyFill="1" applyBorder="1" applyAlignment="1">
      <alignment horizontal="center" vertical="center"/>
      <protection/>
    </xf>
    <xf numFmtId="0" fontId="27" fillId="24" borderId="16" xfId="51" applyFont="1" applyFill="1" applyBorder="1" applyAlignment="1">
      <alignment horizontal="center" vertical="center"/>
      <protection/>
    </xf>
    <xf numFmtId="0" fontId="28" fillId="24" borderId="16" xfId="51" applyFont="1" applyFill="1" applyBorder="1" applyAlignment="1">
      <alignment horizontal="center" vertical="center"/>
      <protection/>
    </xf>
    <xf numFmtId="0" fontId="28" fillId="24" borderId="13" xfId="51" applyFont="1" applyFill="1" applyBorder="1" applyAlignment="1">
      <alignment horizontal="center" vertical="center"/>
      <protection/>
    </xf>
    <xf numFmtId="0" fontId="28" fillId="24" borderId="15" xfId="0" applyFont="1" applyFill="1" applyBorder="1" applyAlignment="1">
      <alignment horizontal="center" vertical="center"/>
    </xf>
    <xf numFmtId="172" fontId="22" fillId="4" borderId="14" xfId="51" applyNumberFormat="1" applyFont="1" applyFill="1" applyBorder="1" applyAlignment="1">
      <alignment horizontal="center" vertical="center"/>
      <protection/>
    </xf>
    <xf numFmtId="172" fontId="22" fillId="4" borderId="24" xfId="51" applyNumberFormat="1" applyFont="1" applyFill="1" applyBorder="1" applyAlignment="1">
      <alignment horizontal="center" vertical="center"/>
      <protection/>
    </xf>
    <xf numFmtId="46" fontId="25" fillId="4" borderId="18" xfId="51" applyNumberFormat="1" applyFont="1" applyFill="1" applyBorder="1" applyAlignment="1">
      <alignment horizontal="center" vertical="center"/>
      <protection/>
    </xf>
    <xf numFmtId="172" fontId="25" fillId="4" borderId="17" xfId="51" applyNumberFormat="1" applyFont="1" applyFill="1" applyBorder="1" applyAlignment="1">
      <alignment horizontal="center" vertical="center"/>
      <protection/>
    </xf>
    <xf numFmtId="172" fontId="25" fillId="4" borderId="24" xfId="51" applyNumberFormat="1" applyFont="1" applyFill="1" applyBorder="1" applyAlignment="1">
      <alignment horizontal="center" vertical="center"/>
      <protection/>
    </xf>
    <xf numFmtId="172" fontId="22" fillId="4" borderId="17" xfId="51" applyNumberFormat="1" applyFont="1" applyFill="1" applyBorder="1" applyAlignment="1">
      <alignment horizontal="center" vertical="center"/>
      <protection/>
    </xf>
    <xf numFmtId="172" fontId="22" fillId="4" borderId="11" xfId="51" applyNumberFormat="1" applyFont="1" applyFill="1" applyBorder="1" applyAlignment="1">
      <alignment horizontal="center" vertical="center"/>
      <protection/>
    </xf>
    <xf numFmtId="46" fontId="25" fillId="4" borderId="12" xfId="51" applyNumberFormat="1" applyFont="1" applyFill="1" applyBorder="1" applyAlignment="1">
      <alignment horizontal="center" vertical="center"/>
      <protection/>
    </xf>
    <xf numFmtId="46" fontId="25" fillId="4" borderId="20" xfId="51" applyNumberFormat="1" applyFont="1" applyFill="1" applyBorder="1" applyAlignment="1">
      <alignment horizontal="center" vertical="center"/>
      <protection/>
    </xf>
    <xf numFmtId="46" fontId="25" fillId="4" borderId="16" xfId="51" applyNumberFormat="1" applyFont="1" applyFill="1" applyBorder="1" applyAlignment="1">
      <alignment horizontal="center" vertical="center"/>
      <protection/>
    </xf>
    <xf numFmtId="0" fontId="26" fillId="24" borderId="25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172" fontId="22" fillId="4" borderId="10" xfId="51" applyNumberFormat="1" applyFont="1" applyFill="1" applyBorder="1" applyAlignment="1">
      <alignment horizontal="center" vertical="center"/>
      <protection/>
    </xf>
    <xf numFmtId="0" fontId="34" fillId="24" borderId="28" xfId="0" applyFont="1" applyFill="1" applyBorder="1" applyAlignment="1">
      <alignment vertical="center"/>
    </xf>
    <xf numFmtId="0" fontId="35" fillId="24" borderId="29" xfId="0" applyFont="1" applyFill="1" applyBorder="1" applyAlignment="1">
      <alignment vertical="center"/>
    </xf>
    <xf numFmtId="0" fontId="36" fillId="24" borderId="30" xfId="0" applyFont="1" applyFill="1" applyBorder="1" applyAlignment="1">
      <alignment horizontal="center" vertical="center"/>
    </xf>
    <xf numFmtId="0" fontId="34" fillId="24" borderId="29" xfId="0" applyFont="1" applyFill="1" applyBorder="1" applyAlignment="1">
      <alignment vertical="center"/>
    </xf>
    <xf numFmtId="0" fontId="36" fillId="24" borderId="27" xfId="0" applyFont="1" applyFill="1" applyBorder="1" applyAlignment="1">
      <alignment horizontal="center" vertical="center"/>
    </xf>
    <xf numFmtId="49" fontId="37" fillId="24" borderId="31" xfId="51" applyNumberFormat="1" applyFont="1" applyFill="1" applyBorder="1" applyAlignment="1">
      <alignment horizontal="center" vertical="center"/>
      <protection/>
    </xf>
    <xf numFmtId="49" fontId="37" fillId="24" borderId="32" xfId="51" applyNumberFormat="1" applyFont="1" applyFill="1" applyBorder="1" applyAlignment="1">
      <alignment horizontal="center" vertical="center"/>
      <protection/>
    </xf>
    <xf numFmtId="49" fontId="37" fillId="24" borderId="33" xfId="51" applyNumberFormat="1" applyFont="1" applyFill="1" applyBorder="1" applyAlignment="1">
      <alignment horizontal="center" vertical="center"/>
      <protection/>
    </xf>
    <xf numFmtId="49" fontId="37" fillId="24" borderId="34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9.140625" style="0" customWidth="1"/>
    <col min="4" max="4" width="8.140625" style="0" customWidth="1"/>
    <col min="5" max="5" width="9.00390625" style="0" customWidth="1"/>
    <col min="6" max="6" width="10.140625" style="0" customWidth="1"/>
    <col min="8" max="8" width="5.28125" style="0" hidden="1" customWidth="1"/>
    <col min="9" max="9" width="4.421875" style="0" hidden="1" customWidth="1"/>
    <col min="10" max="10" width="13.57421875" style="0" customWidth="1"/>
    <col min="11" max="11" width="4.8515625" style="0" hidden="1" customWidth="1"/>
    <col min="12" max="12" width="4.28125" style="0" hidden="1" customWidth="1"/>
    <col min="13" max="13" width="13.140625" style="0" customWidth="1"/>
  </cols>
  <sheetData>
    <row r="1" spans="1:13" ht="39" customHeight="1">
      <c r="A1" s="39" t="s">
        <v>26</v>
      </c>
      <c r="B1" s="40"/>
      <c r="C1" s="40"/>
      <c r="D1" s="40"/>
      <c r="E1" s="40"/>
      <c r="F1" s="40"/>
      <c r="G1" s="41"/>
      <c r="H1" s="43"/>
      <c r="I1" s="44"/>
      <c r="J1" s="45" t="s">
        <v>24</v>
      </c>
      <c r="K1" s="46"/>
      <c r="L1" s="44"/>
      <c r="M1" s="47" t="s">
        <v>25</v>
      </c>
    </row>
    <row r="2" spans="1:13" ht="16.5" customHeight="1" thickBot="1">
      <c r="A2" s="28" t="s">
        <v>6</v>
      </c>
      <c r="B2" s="25" t="s">
        <v>12</v>
      </c>
      <c r="C2" s="25" t="s">
        <v>7</v>
      </c>
      <c r="D2" s="26" t="s">
        <v>9</v>
      </c>
      <c r="E2" s="26" t="s">
        <v>8</v>
      </c>
      <c r="F2" s="26" t="s">
        <v>10</v>
      </c>
      <c r="G2" s="27" t="s">
        <v>11</v>
      </c>
      <c r="H2" s="48" t="s">
        <v>22</v>
      </c>
      <c r="I2" s="49"/>
      <c r="J2" s="50"/>
      <c r="K2" s="49" t="s">
        <v>23</v>
      </c>
      <c r="L2" s="49"/>
      <c r="M2" s="51"/>
    </row>
    <row r="3" spans="1:13" ht="16.5" customHeight="1">
      <c r="A3" s="9">
        <v>1</v>
      </c>
      <c r="B3" s="1" t="s">
        <v>13</v>
      </c>
      <c r="C3" s="7" t="s">
        <v>14</v>
      </c>
      <c r="D3" s="5">
        <f>SUM(I3,L3)</f>
        <v>2</v>
      </c>
      <c r="E3" s="4">
        <f>SUM(H3,K3)</f>
        <v>84.39500000000001</v>
      </c>
      <c r="F3" s="3">
        <f>SUM(J3,M3)</f>
        <v>0.35010416666666666</v>
      </c>
      <c r="G3" s="16">
        <f>F3/E3</f>
        <v>0.0041483993917491154</v>
      </c>
      <c r="H3" s="21">
        <v>42.2</v>
      </c>
      <c r="I3" s="22">
        <v>1</v>
      </c>
      <c r="J3" s="37">
        <v>0.16989583333333333</v>
      </c>
      <c r="K3" s="42">
        <v>42.195</v>
      </c>
      <c r="L3" s="22">
        <v>1</v>
      </c>
      <c r="M3" s="17">
        <v>0.18020833333333333</v>
      </c>
    </row>
    <row r="4" spans="1:13" ht="16.5" customHeight="1">
      <c r="A4" s="9">
        <v>2</v>
      </c>
      <c r="B4" s="1" t="s">
        <v>15</v>
      </c>
      <c r="C4" s="7" t="s">
        <v>16</v>
      </c>
      <c r="D4" s="5">
        <f>SUM(I4,L4)</f>
        <v>2</v>
      </c>
      <c r="E4" s="4">
        <f>SUM(H4,K4)</f>
        <v>84.39</v>
      </c>
      <c r="F4" s="3">
        <f>SUM(J4,M4)</f>
        <v>0.37613425925925925</v>
      </c>
      <c r="G4" s="16">
        <f>F4/E4</f>
        <v>0.004457095144676611</v>
      </c>
      <c r="H4" s="29">
        <v>42.195</v>
      </c>
      <c r="I4" s="30">
        <v>1</v>
      </c>
      <c r="J4" s="36">
        <v>0.19090277777777778</v>
      </c>
      <c r="K4" s="34">
        <v>42.195</v>
      </c>
      <c r="L4" s="30">
        <v>1</v>
      </c>
      <c r="M4" s="31">
        <v>0.1852314814814815</v>
      </c>
    </row>
    <row r="5" spans="1:13" ht="16.5" customHeight="1">
      <c r="A5" s="9">
        <v>3</v>
      </c>
      <c r="B5" s="1" t="s">
        <v>0</v>
      </c>
      <c r="C5" s="7" t="s">
        <v>3</v>
      </c>
      <c r="D5" s="5">
        <f aca="true" t="shared" si="0" ref="D5:D10">SUM(I5,L5)</f>
        <v>2</v>
      </c>
      <c r="E5" s="4">
        <f aca="true" t="shared" si="1" ref="E5:E10">SUM(H5,K5)</f>
        <v>84.39</v>
      </c>
      <c r="F5" s="3">
        <f aca="true" t="shared" si="2" ref="F5:F10">SUM(J5,M5)</f>
        <v>0.38240740740740736</v>
      </c>
      <c r="G5" s="16">
        <f aca="true" t="shared" si="3" ref="G5:G10">F5/E5</f>
        <v>0.004531430352025209</v>
      </c>
      <c r="H5" s="29">
        <v>42.195</v>
      </c>
      <c r="I5" s="30">
        <v>1</v>
      </c>
      <c r="J5" s="36">
        <v>0.18996527777777775</v>
      </c>
      <c r="K5" s="34">
        <v>42.195</v>
      </c>
      <c r="L5" s="30">
        <v>1</v>
      </c>
      <c r="M5" s="31">
        <v>0.19244212962962962</v>
      </c>
    </row>
    <row r="6" spans="1:13" ht="16.5" customHeight="1">
      <c r="A6" s="9">
        <v>4</v>
      </c>
      <c r="B6" s="1" t="s">
        <v>1</v>
      </c>
      <c r="C6" s="7" t="s">
        <v>2</v>
      </c>
      <c r="D6" s="5">
        <f t="shared" si="0"/>
        <v>2</v>
      </c>
      <c r="E6" s="4">
        <f t="shared" si="1"/>
        <v>84.39</v>
      </c>
      <c r="F6" s="3">
        <f t="shared" si="2"/>
        <v>0.4005324074074074</v>
      </c>
      <c r="G6" s="16">
        <f t="shared" si="3"/>
        <v>0.004746206984327615</v>
      </c>
      <c r="H6" s="29">
        <v>42.195</v>
      </c>
      <c r="I6" s="30">
        <v>1</v>
      </c>
      <c r="J6" s="36">
        <v>0.18708333333333335</v>
      </c>
      <c r="K6" s="34">
        <v>42.195</v>
      </c>
      <c r="L6" s="30">
        <v>1</v>
      </c>
      <c r="M6" s="31">
        <v>0.21344907407407407</v>
      </c>
    </row>
    <row r="7" spans="1:13" ht="16.5" customHeight="1">
      <c r="A7" s="9">
        <v>5</v>
      </c>
      <c r="B7" s="14" t="s">
        <v>17</v>
      </c>
      <c r="C7" s="15" t="s">
        <v>18</v>
      </c>
      <c r="D7" s="5">
        <f>SUM(I7,L7)</f>
        <v>1</v>
      </c>
      <c r="E7" s="4">
        <f>SUM(H7,K7)</f>
        <v>42.195</v>
      </c>
      <c r="F7" s="3">
        <f>SUM(J7,M7)</f>
        <v>0.1801851851851852</v>
      </c>
      <c r="G7" s="16">
        <f>F7/E7</f>
        <v>0.004270297077501723</v>
      </c>
      <c r="H7" s="29">
        <v>42.195</v>
      </c>
      <c r="I7" s="30">
        <v>1</v>
      </c>
      <c r="J7" s="36">
        <v>0.1801851851851852</v>
      </c>
      <c r="K7" s="32"/>
      <c r="L7" s="33"/>
      <c r="M7" s="31"/>
    </row>
    <row r="8" spans="1:13" ht="16.5" customHeight="1">
      <c r="A8" s="9">
        <v>6</v>
      </c>
      <c r="B8" s="1" t="s">
        <v>4</v>
      </c>
      <c r="C8" s="7" t="s">
        <v>5</v>
      </c>
      <c r="D8" s="5">
        <f t="shared" si="0"/>
        <v>1</v>
      </c>
      <c r="E8" s="4">
        <f t="shared" si="1"/>
        <v>42.195</v>
      </c>
      <c r="F8" s="3">
        <f t="shared" si="2"/>
        <v>0.18019675925925926</v>
      </c>
      <c r="G8" s="16">
        <f t="shared" si="3"/>
        <v>0.004270571377159835</v>
      </c>
      <c r="H8" s="29">
        <v>42.195</v>
      </c>
      <c r="I8" s="30">
        <v>1</v>
      </c>
      <c r="J8" s="36">
        <v>0.18019675925925926</v>
      </c>
      <c r="K8" s="18"/>
      <c r="L8" s="19"/>
      <c r="M8" s="17"/>
    </row>
    <row r="9" spans="1:13" ht="16.5" customHeight="1">
      <c r="A9" s="9">
        <v>7</v>
      </c>
      <c r="B9" s="14" t="s">
        <v>21</v>
      </c>
      <c r="C9" s="15" t="s">
        <v>18</v>
      </c>
      <c r="D9" s="5">
        <f t="shared" si="0"/>
        <v>1</v>
      </c>
      <c r="E9" s="4">
        <f t="shared" si="1"/>
        <v>42.195</v>
      </c>
      <c r="F9" s="3">
        <f t="shared" si="2"/>
        <v>0.18032407407407405</v>
      </c>
      <c r="G9" s="16">
        <f t="shared" si="3"/>
        <v>0.004273588673399077</v>
      </c>
      <c r="H9" s="29">
        <v>42.195</v>
      </c>
      <c r="I9" s="30">
        <v>1</v>
      </c>
      <c r="J9" s="36">
        <v>0.18032407407407405</v>
      </c>
      <c r="K9" s="34"/>
      <c r="L9" s="30"/>
      <c r="M9" s="31"/>
    </row>
    <row r="10" spans="1:13" ht="16.5" customHeight="1" thickBot="1">
      <c r="A10" s="10">
        <v>8</v>
      </c>
      <c r="B10" s="2" t="s">
        <v>19</v>
      </c>
      <c r="C10" s="8" t="s">
        <v>20</v>
      </c>
      <c r="D10" s="11">
        <f t="shared" si="0"/>
        <v>1</v>
      </c>
      <c r="E10" s="12">
        <f t="shared" si="1"/>
        <v>42.195</v>
      </c>
      <c r="F10" s="13">
        <f t="shared" si="2"/>
        <v>0.1979976851851852</v>
      </c>
      <c r="G10" s="6">
        <f t="shared" si="3"/>
        <v>0.004692444251337486</v>
      </c>
      <c r="H10" s="23">
        <v>42.195</v>
      </c>
      <c r="I10" s="24">
        <v>1</v>
      </c>
      <c r="J10" s="38">
        <v>0.1979976851851852</v>
      </c>
      <c r="K10" s="35"/>
      <c r="L10" s="24"/>
      <c r="M10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1:G1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2018-08-26T16:51:41Z</dcterms:modified>
  <cp:category/>
  <cp:version/>
  <cp:contentType/>
  <cp:contentStatus/>
</cp:coreProperties>
</file>