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8" firstSheet="12" activeTab="22"/>
  </bookViews>
  <sheets>
    <sheet name="Kluby " sheetId="1" state="hidden" r:id="rId1"/>
    <sheet name="IDZ" sheetId="2" state="hidden" r:id="rId2"/>
    <sheet name="ICH" sheetId="3" state="hidden" r:id="rId3"/>
    <sheet name="IIDZ" sheetId="4" state="hidden" r:id="rId4"/>
    <sheet name="IICH" sheetId="5" state="hidden" r:id="rId5"/>
    <sheet name="IIIDZ" sheetId="6" state="hidden" r:id="rId6"/>
    <sheet name="IIICH" sheetId="7" state="hidden" r:id="rId7"/>
    <sheet name="IV" sheetId="8" state="hidden" r:id="rId8"/>
    <sheet name="V" sheetId="9" state="hidden" r:id="rId9"/>
    <sheet name="VI" sheetId="10" state="hidden" r:id="rId10"/>
    <sheet name="VII" sheetId="11" state="hidden" r:id="rId11"/>
    <sheet name="Trojki" sheetId="12" state="hidden" r:id="rId12"/>
    <sheet name="T_IDZ" sheetId="13" r:id="rId13"/>
    <sheet name="T_IICH" sheetId="14" r:id="rId14"/>
    <sheet name="T_IIIDZ" sheetId="15" r:id="rId15"/>
    <sheet name="T_IVCH" sheetId="16" r:id="rId16"/>
    <sheet name="T_VK" sheetId="17" r:id="rId17"/>
    <sheet name="T_VIK" sheetId="18" r:id="rId18"/>
    <sheet name="T_VIIM" sheetId="19" r:id="rId19"/>
    <sheet name="T_VIIIM" sheetId="20" r:id="rId20"/>
    <sheet name="T_IXM" sheetId="21" r:id="rId21"/>
    <sheet name="T_XM" sheetId="22" r:id="rId22"/>
    <sheet name="5_K-CE" sheetId="23" r:id="rId23"/>
  </sheets>
  <definedNames>
    <definedName name="_xlnm.Print_Area" localSheetId="22">'5_K-CE'!$A$1:$M$13</definedName>
    <definedName name="_xlnm.Print_Area" localSheetId="2">'ICH'!$A$1:$E$31</definedName>
    <definedName name="_xlnm.Print_Area" localSheetId="1">'IDZ'!$A$1:$E$35</definedName>
    <definedName name="_xlnm.Print_Area" localSheetId="4">'IICH'!$A$1:$E$22</definedName>
    <definedName name="_xlnm.Print_Area" localSheetId="3">'IIDZ'!$A$1:$E$22</definedName>
    <definedName name="_xlnm.Print_Area" localSheetId="0">'Kluby '!$A$1:$G$14</definedName>
    <definedName name="_xlnm.Print_Area" localSheetId="12">'T_IDZ'!$A$1:$M$22</definedName>
    <definedName name="_xlnm.Print_Area" localSheetId="13">'T_IICH'!$A$1:$M$23</definedName>
    <definedName name="_xlnm.Print_Area" localSheetId="14">'T_IIIDZ'!$A$1:$M$26</definedName>
    <definedName name="_xlnm.Print_Area" localSheetId="15">'T_IVCH'!$A$1:$M$25</definedName>
    <definedName name="_xlnm.Print_Area" localSheetId="20">'T_IXM'!$A$1:$M$7</definedName>
    <definedName name="_xlnm.Print_Area" localSheetId="19">'T_VIIIM'!$A$1:$M$10</definedName>
    <definedName name="_xlnm.Print_Area" localSheetId="18">'T_VIIM'!$A$1:$M$10</definedName>
    <definedName name="_xlnm.Print_Area" localSheetId="17">'T_VIK'!$A$1:$M$7</definedName>
    <definedName name="_xlnm.Print_Area" localSheetId="16">'T_VK'!$A$1:$M$11</definedName>
    <definedName name="_xlnm.Print_Area" localSheetId="21">'T_XM'!$A$1:$M$9</definedName>
    <definedName name="_xlnm.Print_Area" localSheetId="11">'Trojki'!$A$1:$E$31</definedName>
    <definedName name="Excel_BuiltIn__FilterDatabase_3">'IDZ'!$A$1:$E$35</definedName>
    <definedName name="Excel_BuiltIn__FilterDatabase_4">'ICH'!$A$1:$E$31</definedName>
    <definedName name="Excel_BuiltIn__FilterDatabase_4_1">'ICH'!$A$1:$E$31</definedName>
    <definedName name="Excel_BuiltIn_Print_Area" localSheetId="14">'T_IIIDZ'!$A$1:$M$25</definedName>
    <definedName name="Excel_BuiltIn_Print_Area" localSheetId="14">'T_IIIDZ'!$A$1:$M$16</definedName>
    <definedName name="Excel_BuiltIn_Print_Area" localSheetId="14">'T_IIIDZ'!$A$1:$M$17</definedName>
    <definedName name="Excel_BuiltIn_Print_Area" localSheetId="14">'T_IIIDZ'!$A$1:$M$21</definedName>
    <definedName name="Excel_BuiltIn_Print_Area" localSheetId="15">'T_IVCH'!$A$1:$M$21</definedName>
    <definedName name="Excel_BuiltIn_Print_Area" localSheetId="15">'T_IVCH'!$A$1:$M$24</definedName>
    <definedName name="Excel_BuiltIn_Print_Area" localSheetId="16">'T_VK'!$A$1:$M$9</definedName>
    <definedName name="Excel_BuiltIn_Print_Area_10_1">'T_IIIDZ'!$A$1:$K$25</definedName>
    <definedName name="Excel_BuiltIn_Print_Area_10_1_1_1">'T_IIIDZ'!$A$1:$D$10</definedName>
    <definedName name="Excel_BuiltIn_Print_Area_10_1_1_1_1_1">'T_VIK'!$A$1:$K$7</definedName>
    <definedName name="Excel_BuiltIn_Print_Area_10_1_1_1_1_1_1">'T_VIK'!$A$1:$K$7</definedName>
    <definedName name="Excel_BuiltIn_Print_Area_10_1_1_1_1_1_1_1">'T_VK'!$A$1:$K$11</definedName>
    <definedName name="Excel_BuiltIn_Print_Area_10_1_1_1_1_1_1_1_1">'T_VK'!$A$1:$K$6</definedName>
    <definedName name="Excel_BuiltIn_Print_Area_11_1">'T_IIIDZ'!$A$1:$K$26</definedName>
    <definedName name="Excel_BuiltIn_Print_Area_11_1_1">'T_IIIDZ'!$A$1:$K$22</definedName>
    <definedName name="Excel_BuiltIn_Print_Area_11_1_1_1">'T_IVCH'!$A$1:$K$21</definedName>
    <definedName name="Excel_BuiltIn_Print_Area_11_1_1_1_1">'T_IVCH'!$A$1:$E$10</definedName>
    <definedName name="Excel_BuiltIn_Print_Area_11_1_1_1_1_1_1">'T_VK'!$A$1:$K$11</definedName>
    <definedName name="Excel_BuiltIn_Print_Area_11_1_1_1_1_1_1_1">'T_VK'!$A$1:$K$11</definedName>
    <definedName name="Excel_BuiltIn_Print_Area_11_1_1_1_1_1_1_1_1">'T_VIIM'!$A$1:$K$10</definedName>
    <definedName name="Excel_BuiltIn_Print_Area_12_1">'T_IVCH'!$A$1:$K$25</definedName>
    <definedName name="Excel_BuiltIn_Print_Area_12_1_1">'T_IVCH'!$A$1:$K$25</definedName>
    <definedName name="Excel_BuiltIn_Print_Area_12_1_1_1_1">'T_IVCH'!$A$1:$K$16</definedName>
    <definedName name="Excel_BuiltIn_Print_Area_12_1_1_1_1_1_1_1">'T_VIIM'!$A$1:$K$10</definedName>
    <definedName name="Excel_BuiltIn_Print_Area_12_1_1_1_1_1_1_1_1">'T_VIIM'!$A$1:$K$10</definedName>
    <definedName name="Excel_BuiltIn_Print_Area_12_1_1_1_1_1_1_1_1_1">'T_VIIM'!$A$1:$K$10</definedName>
    <definedName name="Excel_BuiltIn_Print_Area_12_1_1_1_1_1_1_1_1_1_1">'T_VIIM'!$A$1:$K$10</definedName>
    <definedName name="Excel_BuiltIn_Print_Area_12_1_1_1_1_1_1_1_1_1_1_1">'T_VIIIM'!$A$1:$K$10</definedName>
    <definedName name="Excel_BuiltIn_Print_Area_12_1_1_1_1_1_1_1_1_1_1_1_1">'T_VIIIM'!$A$1:$K$10</definedName>
    <definedName name="Excel_BuiltIn_Print_Area_13_1_1_1_1_1_1_1">'T_VIIIM'!$A$1:$K$10</definedName>
    <definedName name="Excel_BuiltIn_Print_Area_13_1_1_1_1_1_1_1_1">'T_VIIIM'!$A$1:$K$10</definedName>
    <definedName name="Excel_BuiltIn_Print_Area_13_1_1_1_1_1_1_1_1_1">'T_VIIIM'!$A$1:$K$10</definedName>
    <definedName name="Excel_BuiltIn_Print_Area_13_1_1_1_1_1_1_1_1_1_1">'T_VIIIM'!$A$1:$K$10</definedName>
    <definedName name="Excel_BuiltIn_Print_Area_13_1_1_1_1_1_1_1_1_1_1_1">'T_IXM'!$A$1:$K$7</definedName>
    <definedName name="Excel_BuiltIn_Print_Area_13_1_1_1_1_1_1_1_1_1_1_1">'T_IXM'!$A$1:$K$7</definedName>
    <definedName name="Excel_BuiltIn_Print_Area_14_1_1">'T_VIIM'!$A$1:$K$10</definedName>
    <definedName name="Excel_BuiltIn_Print_Area_14_1_1">'T_VIIIM'!$A$1:$M$9</definedName>
    <definedName name="Excel_BuiltIn_Print_Area_14_1_1_1_1">'T_VIIM'!$A$1:$D$10</definedName>
    <definedName name="Excel_BuiltIn_Print_Area_14_1_1_1_1_1_1">'T_IXM'!$A$1:$K$7</definedName>
    <definedName name="Excel_BuiltIn_Print_Area_14_1_1_1_1_1_1_1">'T_IXM'!$A$1:$K$7</definedName>
    <definedName name="Excel_BuiltIn_Print_Area_14_1_1_1_1_1_1_1_1">#REF!</definedName>
    <definedName name="Excel_BuiltIn_Print_Area_14_1_1_1_1_1_1_1_1_1">#REF!</definedName>
    <definedName name="Excel_BuiltIn_Print_Area_14_1_1_1_1_1_1_1_1_1_1">#REF!</definedName>
    <definedName name="Excel_BuiltIn_Print_Area_14_1_1_1_1_1_1_1_1_1_1_1">#REF!</definedName>
    <definedName name="Excel_BuiltIn_Print_Area_14_1_1_1_1_1_1_1_1_1_1_1_1">#REF!</definedName>
    <definedName name="Excel_BuiltIn_Print_Area_14_1_1_1_1_1_1_1_1_1_1_1_1_1">#REF!</definedName>
    <definedName name="Excel_BuiltIn_Print_Area_15">'T_IIIDZ'!$A$1:$M$20</definedName>
    <definedName name="Excel_BuiltIn_Print_Area_15_1_1">'T_VIIM'!$A$1:$K$10</definedName>
    <definedName name="Excel_BuiltIn_Print_Area_15_1_1_1">'T_VIIM'!$A$1:$K$10</definedName>
    <definedName name="Excel_BuiltIn_Print_Area_15_1_1_1_1">'T_VIK'!$A$1:$K$7</definedName>
    <definedName name="Excel_BuiltIn_Print_Area_15_1_1_1_1_1">'T_VIIM'!$A$1:$K$10</definedName>
    <definedName name="Excel_BuiltIn_Print_Area_15_1_1_1_1_1_1">'T_VIK'!$A$1:$D$7</definedName>
    <definedName name="Excel_BuiltIn_Print_Area_15_1_1_1_1_1_1_1_1">'T_XM'!$A$1:$K$9</definedName>
    <definedName name="Excel_BuiltIn_Print_Area_15_1_1_1_1_1_1_1_1_1">'T_XM'!$A$1:$K$9</definedName>
    <definedName name="Excel_BuiltIn_Print_Area_15_1_1_1_1_1_1_1_1_1_1">'T_XM'!$A$1:$K$4</definedName>
    <definedName name="Excel_BuiltIn_Print_Area_15_1_1_1_1_1_1_1_1_1_1_1">'T_IDZ'!$A$1:$K$22</definedName>
    <definedName name="Excel_BuiltIn_Print_Area_15_1_1_1_1_1_1_1_1_1_1_1">#REF!</definedName>
    <definedName name="Excel_BuiltIn_Print_Area_15_1_1_1_1_1_1_1_1_1_1_1_1">'T_IDZ'!$A$1:$K$21</definedName>
    <definedName name="Excel_BuiltIn_Print_Area_15_1_1_1_1_1_1_1_1_1_1_1_1">'T_IDZ'!$A$1:$K$22</definedName>
    <definedName name="Excel_BuiltIn_Print_Area_15_1_1_1_1_1_1_1_1_1_1_1_1_1">'T_IDZ'!$A$1:$K$22</definedName>
    <definedName name="Excel_BuiltIn_Print_Area_15_1_1_1_1_1_1_1_1_1_1_1_1_1_1">'T_IDZ'!$A$1:$K$16</definedName>
    <definedName name="Excel_BuiltIn_Print_Area_16">'T_IVCH'!$A$1:$M$14</definedName>
    <definedName name="Excel_BuiltIn_Print_Area_16_1_1">'T_VIK'!$A$1:$K$7</definedName>
    <definedName name="Excel_BuiltIn_Print_Area_16_1_1_1">'T_VIK'!$A$1:$K$7</definedName>
    <definedName name="Excel_BuiltIn_Print_Area_16_1_1_1_1">'T_VK'!$A$1:$K$11</definedName>
    <definedName name="Excel_BuiltIn_Print_Area_16_1_1_1_1_1">'T_VIK'!$A$1:$K$7</definedName>
    <definedName name="Excel_BuiltIn_Print_Area_16_1_1_1_1_1_1">'T_VK'!$A$1:$D$11</definedName>
    <definedName name="Excel_BuiltIn_Print_Area_16_1_1_1_1_1_1_1">#REF!</definedName>
    <definedName name="Excel_BuiltIn_Print_Area_16_1_1_1_1_1_1_1_1">#REF!</definedName>
    <definedName name="Excel_BuiltIn_Print_Area_16_1_1_1_1_1_1_1_1_1">#REF!</definedName>
    <definedName name="Excel_BuiltIn_Print_Area_16_1_1_1_1_1_1_1_1_1_1">#REF!</definedName>
    <definedName name="Excel_BuiltIn_Print_Area_16_1_1_1_1_1_1_1_1_1_1_1">'T_IICH'!$A$1:$K$21</definedName>
    <definedName name="Excel_BuiltIn_Print_Area_16_1_1_1_1_1_1_1_1_1_1_1">#REF!</definedName>
    <definedName name="Excel_BuiltIn_Print_Area_16_1_1_1_1_1_1_1_1_1_1_1_1">'T_IICH'!$A$1:$K$23</definedName>
    <definedName name="Excel_BuiltIn_Print_Area_16_1_1_1_1_1_1_1_1_1_1_1_1">'T_IICH'!$A$1:$K$23</definedName>
    <definedName name="Excel_BuiltIn_Print_Area_16_1_1_1_1_1_1_1_1_1_1_1_1_1">'T_IICH'!$A$1:$K$22</definedName>
    <definedName name="Excel_BuiltIn_Print_Area_17_1_1">'T_VK'!$A$1:$K$11</definedName>
    <definedName name="Excel_BuiltIn_Print_Area_17_1_1">'T_VK'!$A$1:$K$11</definedName>
    <definedName name="Excel_BuiltIn_Print_Area_17_1_1_1_1">'T_VK'!$A$1:$K$11</definedName>
    <definedName name="Excel_BuiltIn_Print_Area_17_1_1_1_1_1_1">#REF!</definedName>
    <definedName name="Excel_BuiltIn_Print_Area_17_1_1_1_1_1_1_1">#REF!</definedName>
    <definedName name="Excel_BuiltIn_Print_Area_17_1_1_1_1_1_1_1_1">#REF!</definedName>
    <definedName name="Excel_BuiltIn_Print_Area_17_1_1_1_1_1_1_1_1_1">#REF!</definedName>
    <definedName name="Excel_BuiltIn_Print_Area_17_1_1_1_1_1_1_1_1_1_1">'T_IIIDZ'!$A$1:$K$11</definedName>
    <definedName name="Excel_BuiltIn_Print_Area_17_1_1_1_1_1_1_1_1_1_1_1">'T_IIIDZ'!$A$1:$K$14</definedName>
    <definedName name="Excel_BuiltIn_Print_Area_17_1_1_1_1_1_1_1_1_1_1_1_1">'T_IIIDZ'!$A$1:$K$26</definedName>
    <definedName name="Excel_BuiltIn_Print_Area_17_1_1_1_1_1_1_1_1_1_1_1_1">'T_IIIDZ'!$A$1:$K$26</definedName>
    <definedName name="Excel_BuiltIn_Print_Area_17_1_1_1_1_1_1_1_1_1_1_1_1_1">'T_IIIDZ'!$A$1:$K$21</definedName>
    <definedName name="Excel_BuiltIn_Print_Area_18_1_1_1_1">#REF!</definedName>
    <definedName name="Excel_BuiltIn_Print_Area_18_1_1_1_1_1">'T_IVCH'!$A$1:$K$13</definedName>
    <definedName name="Excel_BuiltIn_Print_Area_18_1_1_1_1_1_1">'T_IVCH'!$A$1:$K$25</definedName>
    <definedName name="Excel_BuiltIn_Print_Area_18_1_1_1_1_1_1_1">'T_IVCH'!$A$1:$K$25</definedName>
    <definedName name="Excel_BuiltIn_Print_Area_18_1_1_1_1_1_1_1_1">'T_IVCH'!$A$1:$K$22</definedName>
    <definedName name="Excel_BuiltIn_Print_Area_18_1_1_1_1_1_1_1_1_1">'T_IVCH'!$A$1:$K$15</definedName>
    <definedName name="Excel_BuiltIn_Print_Area_19_1">#REF!</definedName>
    <definedName name="Excel_BuiltIn_Print_Area_19_1_1">#REF!</definedName>
    <definedName name="Excel_BuiltIn_Print_Area_19_1_1_1">#REF!</definedName>
    <definedName name="Excel_BuiltIn_Print_Area_19_1_1_1_1">#REF!</definedName>
    <definedName name="Excel_BuiltIn_Print_Area_19_1_1_1_1_1">#REF!</definedName>
    <definedName name="Excel_BuiltIn_Print_Area_19_1_1_1_1_1">#REF!</definedName>
    <definedName name="Excel_BuiltIn_Print_Area_19_1_1_1_1_1_1">'T_VK'!$A$1:$K$11</definedName>
    <definedName name="Excel_BuiltIn_Print_Area_19_1_1_1_1_1_1_1">'T_VK'!$A$1:$K$11</definedName>
    <definedName name="Excel_BuiltIn_Print_Area_20">#REF!</definedName>
    <definedName name="Excel_BuiltIn_Print_Area_20_1">'T_VIK'!$A$1:$K$7</definedName>
    <definedName name="Excel_BuiltIn_Print_Area_20_1_1">'T_VIK'!$A$1:$K$7</definedName>
    <definedName name="Excel_BuiltIn_Print_Area_20_1_1_1">'T_VIK'!$A$1:$K$7</definedName>
    <definedName name="Excel_BuiltIn_Print_Area_21_1">'T_VIIM'!$A$1:$K$10</definedName>
    <definedName name="Excel_BuiltIn_Print_Area_21_1_1">'T_VIIM'!$A$1:$K$10</definedName>
    <definedName name="Excel_BuiltIn_Print_Area_21_1_1_1_1">'T_VIIM'!$A$1:$K$10</definedName>
    <definedName name="Excel_BuiltIn_Print_Area_21_1_1_1_1_1">'T_VIIM'!$A$1:$K$10</definedName>
    <definedName name="Excel_BuiltIn_Print_Area_22_1">'T_VIIIM'!$A$1:$K$10</definedName>
    <definedName name="Excel_BuiltIn_Print_Area_22_1_1">'T_VIIIM'!$A$1:$K$10</definedName>
    <definedName name="Excel_BuiltIn_Print_Area_22_1_1_1_1">'T_VIIIM'!$A$1:$K$10</definedName>
    <definedName name="Excel_BuiltIn_Print_Area_22_1_1_1_1_1">'T_VIIIM'!$A$1:$K$10</definedName>
    <definedName name="Excel_BuiltIn_Print_Area_22_1_1_1_1_1_1">'T_VIIIM'!$A$1:$K$10</definedName>
    <definedName name="Excel_BuiltIn_Print_Area_23_1">'T_IXM'!$A$1:$K$7</definedName>
    <definedName name="Excel_BuiltIn_Print_Area_23_1_1">'T_IXM'!$A$1:$K$7</definedName>
    <definedName name="Excel_BuiltIn_Print_Area_23_1_1_1">'T_IXM'!$A$1:$K$7</definedName>
    <definedName name="Excel_BuiltIn_Print_Area_23_1_1_1_1">'T_IXM'!$A$1:$K$7</definedName>
    <definedName name="Excel_BuiltIn_Print_Area_23_1_1_1_1_1">'T_IXM'!$A$1:$K$7</definedName>
    <definedName name="Excel_BuiltIn_Print_Area_23_1_1_1_1_1_1">'T_IXM'!$A$1:$K$7</definedName>
    <definedName name="Excel_BuiltIn_Print_Area_25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>'T_IICH'!$A$1:$K$23</definedName>
    <definedName name="Excel_BuiltIn_Print_Area_6_1">'T_IICH'!$A$1:$K$23</definedName>
    <definedName name="Excel_BuiltIn_Print_Area_6_1_1">'T_IICH'!$A$1:$K$23</definedName>
    <definedName name="Excel_BuiltIn_Print_Area_6_1_1_1">'T_IICH'!$A$1:$K$10</definedName>
    <definedName name="Excel_BuiltIn_Print_Area_6_1_1_1_1">'T_IICH'!$A$1:$K$23</definedName>
    <definedName name="Excel_BuiltIn_Print_Area_6_1_1_1_1_1">'T_IDZ'!$A$1:$K$22</definedName>
    <definedName name="Excel_BuiltIn_Print_Area_7_1">'T_IDZ'!$A$1:$K$22</definedName>
    <definedName name="Excel_BuiltIn_Print_Area_7_1_1">'T_IDZ'!$A$1:$K$22</definedName>
    <definedName name="Excel_BuiltIn_Print_Area_7_1_1_1">'T_IDZ'!$A$1:$K$8</definedName>
    <definedName name="Excel_BuiltIn_Print_Area_7_1_1_1_1">'T_IDZ'!$A$1:$K$20</definedName>
    <definedName name="Excel_BuiltIn_Print_Area_7_1_1_1_1_1">'T_IVCH'!$A$1:$K$18</definedName>
    <definedName name="Excel_BuiltIn_Print_Area_8">#REF!</definedName>
    <definedName name="Excel_BuiltIn_Print_Area_8_1_1_1">'T_IVCH'!$A$1:$K$25</definedName>
    <definedName name="Excel_BuiltIn_Print_Area_8_1_1_1_1">'T_IVCH'!$A$1:$K$25</definedName>
    <definedName name="Excel_BuiltIn_Print_Area_8_1_1_1_1_1">'T_IVCH'!$A$1:$K$25</definedName>
    <definedName name="Excel_BuiltIn_Print_Area_8_1_1_1_1_1_1">'T_IIIDZ'!$A$1:$K$18</definedName>
    <definedName name="Excel_BuiltIn_Print_Area_9_1_1">'T_IICH'!$A$1:$D$23</definedName>
    <definedName name="Excel_BuiltIn_Print_Area_9_1_1_1_1_1">'T_IIIDZ'!$A$1:$K$26</definedName>
    <definedName name="Excel_BuiltIn_Print_Area_9_1_1_1_1_1_1">'T_IIIDZ'!$A$1:$K$26</definedName>
    <definedName name="Excel_BuiltIn_Print_Area_9_1_1_1_1_1_1_1">'T_IIIDZ'!$A$1:$K$26</definedName>
    <definedName name="Excel_BuiltIn_Print_Area_9_1_1_1_1_1_1_1_1">'T_VIK'!$A$1:$K$7</definedName>
  </definedNames>
  <calcPr fullCalcOnLoad="1"/>
</workbook>
</file>

<file path=xl/sharedStrings.xml><?xml version="1.0" encoding="utf-8"?>
<sst xmlns="http://schemas.openxmlformats.org/spreadsheetml/2006/main" count="829" uniqueCount="252">
  <si>
    <t>Miejsce</t>
  </si>
  <si>
    <t>KLUB</t>
  </si>
  <si>
    <t>Siemianowice 10.01.2010r.</t>
  </si>
  <si>
    <t>Dąbrowa G. 28.03.2010</t>
  </si>
  <si>
    <t>RAZEM</t>
  </si>
  <si>
    <t>PUNKTY</t>
  </si>
  <si>
    <t>UDZIAŁ</t>
  </si>
  <si>
    <t>MIEJSCE</t>
  </si>
  <si>
    <t>ZAWODNIK</t>
  </si>
  <si>
    <t>KATEGORIA</t>
  </si>
  <si>
    <t>I dz</t>
  </si>
  <si>
    <t>Paruzel Weronika</t>
  </si>
  <si>
    <t>SKS Champion SP 5 Tarnowskie Góry</t>
  </si>
  <si>
    <t>Kocot Julia</t>
  </si>
  <si>
    <t>Kowalska Małgorzata</t>
  </si>
  <si>
    <t>Kuziak Sandra</t>
  </si>
  <si>
    <t>Jałowiecka Jagoda</t>
  </si>
  <si>
    <t>Zając Angelika</t>
  </si>
  <si>
    <t>Nowakowska Anna</t>
  </si>
  <si>
    <t>Koloska Agata</t>
  </si>
  <si>
    <t>Cybulska Weronika</t>
  </si>
  <si>
    <t>MOSiR TKKF Saturn Czeladz</t>
  </si>
  <si>
    <t>Jaworska Anna</t>
  </si>
  <si>
    <t>SP 32 Chorzów</t>
  </si>
  <si>
    <t>Kądziela Agnieszka</t>
  </si>
  <si>
    <t>Zabrze Domowy Klub Sportowy</t>
  </si>
  <si>
    <t>I ch</t>
  </si>
  <si>
    <t>Kaczyński Sławek</t>
  </si>
  <si>
    <t>Niezrzeszony</t>
  </si>
  <si>
    <t>Wenda Patryk</t>
  </si>
  <si>
    <t>Mansel Patryk</t>
  </si>
  <si>
    <t>Stefański Dawid</t>
  </si>
  <si>
    <t>MOSiR Piekary Śląskie</t>
  </si>
  <si>
    <t>Kądziela Mateusz</t>
  </si>
  <si>
    <t>Głodek Łukasz</t>
  </si>
  <si>
    <t>Koźbiał Kamil</t>
  </si>
  <si>
    <t>Skrzypek Błażej</t>
  </si>
  <si>
    <t>Skrzypek Radosław</t>
  </si>
  <si>
    <t>Michalski Marcin</t>
  </si>
  <si>
    <t>II dz</t>
  </si>
  <si>
    <t>Miguła Sabina</t>
  </si>
  <si>
    <t>MOSiR Łaziska Górne</t>
  </si>
  <si>
    <t>Wielgosińska Malwina</t>
  </si>
  <si>
    <t>Spyra Nicola</t>
  </si>
  <si>
    <t>Kuras Magdalena</t>
  </si>
  <si>
    <t>Chorzów</t>
  </si>
  <si>
    <t>II ch</t>
  </si>
  <si>
    <t>III dz</t>
  </si>
  <si>
    <t>III ch</t>
  </si>
  <si>
    <t>Jagieła Michał</t>
  </si>
  <si>
    <t>Flaczek Przemysław</t>
  </si>
  <si>
    <t>IV</t>
  </si>
  <si>
    <t>V</t>
  </si>
  <si>
    <t>VI</t>
  </si>
  <si>
    <t>Fijałkowski Zbigniew</t>
  </si>
  <si>
    <t>Jastrząb Ruda Śląska</t>
  </si>
  <si>
    <t>Mróz Jan</t>
  </si>
  <si>
    <t>KWK Ziemowit</t>
  </si>
  <si>
    <t>Heleniak Edward</t>
  </si>
  <si>
    <t>Sznapka Eugeniusz</t>
  </si>
  <si>
    <t>MOSiR Skałka Świętochłowice</t>
  </si>
  <si>
    <t>Leśniewski Stanisław</t>
  </si>
  <si>
    <t>Dołgopoły Eugeniusz</t>
  </si>
  <si>
    <t>Ćwikliński Waldemar</t>
  </si>
  <si>
    <t>Gaweł Tadeusz</t>
  </si>
  <si>
    <t>Urbankiewicz Artur</t>
  </si>
  <si>
    <t>VII</t>
  </si>
  <si>
    <t>Węgler Zbigniew</t>
  </si>
  <si>
    <t>Łopatka Kazimierz</t>
  </si>
  <si>
    <t>Wujko Józef</t>
  </si>
  <si>
    <t>Zawodnik</t>
  </si>
  <si>
    <t>Chorzów 11.10.2009r.</t>
  </si>
  <si>
    <t>Kategoria</t>
  </si>
  <si>
    <t>Punkty</t>
  </si>
  <si>
    <t>Klub</t>
  </si>
  <si>
    <t xml:space="preserve">Dąbrowa Górnicza  </t>
  </si>
  <si>
    <t xml:space="preserve">Świętochłowice </t>
  </si>
  <si>
    <t xml:space="preserve">Czeladź   </t>
  </si>
  <si>
    <t xml:space="preserve">Będzin   </t>
  </si>
  <si>
    <t xml:space="preserve">Piekary Śląskie </t>
  </si>
  <si>
    <t>Katowice</t>
  </si>
  <si>
    <t xml:space="preserve">Chorzów </t>
  </si>
  <si>
    <t>minimum</t>
  </si>
  <si>
    <t>SUMA5 najlepszych biegów</t>
  </si>
  <si>
    <t>PLAMINIAK ROKSANA</t>
  </si>
  <si>
    <t>SKS CHAMPION LASOWICE</t>
  </si>
  <si>
    <t>GOŁĘBIOWSKA NATALIA</t>
  </si>
  <si>
    <t>STĘPIEŃ DAGMARA</t>
  </si>
  <si>
    <t>DUDA JULIA</t>
  </si>
  <si>
    <t>SIKORSKA MARCELINA</t>
  </si>
  <si>
    <t>UFEL MARCELINA</t>
  </si>
  <si>
    <t>MOSIR TKKF SATURN CZELADŹ</t>
  </si>
  <si>
    <t>PASTERNAK OLIWIA</t>
  </si>
  <si>
    <t>ZAWISZA STARA KUŹNIA</t>
  </si>
  <si>
    <t>PILARSKA MAJA</t>
  </si>
  <si>
    <t>SP 64 KATOWICE</t>
  </si>
  <si>
    <t>PORTANOVA NATALIA</t>
  </si>
  <si>
    <t>KRÓL NADIA</t>
  </si>
  <si>
    <t>KRÓL OLIWIA</t>
  </si>
  <si>
    <t>DUDZIK KAROLINA</t>
  </si>
  <si>
    <t>SZYLA OLGA</t>
  </si>
  <si>
    <t>BERGER ANNA</t>
  </si>
  <si>
    <t>ZAWIŚLAK NATALIA</t>
  </si>
  <si>
    <t>SIERŻYSKO OLA</t>
  </si>
  <si>
    <t>BARSA MARTA</t>
  </si>
  <si>
    <t>BRYŁA ALINA</t>
  </si>
  <si>
    <t>DOROTA MALWINA</t>
  </si>
  <si>
    <t>ROZOŃ WIKTORIA</t>
  </si>
  <si>
    <t>KRUCIŃSKA HELENA</t>
  </si>
  <si>
    <t>BOROŃ ADAM</t>
  </si>
  <si>
    <t xml:space="preserve">GAJEK MATEUSZ </t>
  </si>
  <si>
    <t>TKKF TRIATHLON DĄBROWA GÓRNICZA</t>
  </si>
  <si>
    <t>KANSY MARCEL</t>
  </si>
  <si>
    <t>GRUND RAFAŁ</t>
  </si>
  <si>
    <t>ENGLISZ ŁUKASZ</t>
  </si>
  <si>
    <t>BRYŁA JULIUSZ</t>
  </si>
  <si>
    <t xml:space="preserve">KANSY PASKAL </t>
  </si>
  <si>
    <t>BACHRYJ WOJCIECH</t>
  </si>
  <si>
    <t>KOZŁOWSKI SZYMON</t>
  </si>
  <si>
    <t>RUNAU BARTOSZ</t>
  </si>
  <si>
    <t>POWOLNY KEVIN</t>
  </si>
  <si>
    <t>MOS CSIR DĄBROWA GÓRNICZA</t>
  </si>
  <si>
    <t>PAWŁOWICZ MATEUSZ</t>
  </si>
  <si>
    <t>GRALA BORYS</t>
  </si>
  <si>
    <t>PLĄDER MATEUSZ</t>
  </si>
  <si>
    <t>KMITA MATEUSZ</t>
  </si>
  <si>
    <t>BOŃCZYK MACIEJ</t>
  </si>
  <si>
    <t>PORTANOVA NIKODEM</t>
  </si>
  <si>
    <t>JESIPOWICZ JAKUB</t>
  </si>
  <si>
    <t>BERGER ANTONI</t>
  </si>
  <si>
    <t>SADOWSKI OLIWIER</t>
  </si>
  <si>
    <t>STACHURA PIOTR</t>
  </si>
  <si>
    <t>STACHURA KRZYSZTOF</t>
  </si>
  <si>
    <t>MYRCIK MARTYNA</t>
  </si>
  <si>
    <t>SZCZEPANIK MARTYNA</t>
  </si>
  <si>
    <t>GAJEK KINGA</t>
  </si>
  <si>
    <t>MIŚ MAŁGORZATA</t>
  </si>
  <si>
    <t>PALA EWA</t>
  </si>
  <si>
    <t>KULA  ANIELA</t>
  </si>
  <si>
    <t>MRÓZ WIRGINIA</t>
  </si>
  <si>
    <t>ŁABUŚ MAŁGORZATA</t>
  </si>
  <si>
    <t>SZUMILAS JULIA</t>
  </si>
  <si>
    <t>KRYNICKA TOSIA</t>
  </si>
  <si>
    <t>PORĘBSKA OLA</t>
  </si>
  <si>
    <t>SKOWROŃSKA MAJA</t>
  </si>
  <si>
    <t>KILKA OLA</t>
  </si>
  <si>
    <t>KMITA MAGDA</t>
  </si>
  <si>
    <t>SROKA MAGDA</t>
  </si>
  <si>
    <t>DĘBIŃSKA MARTYNA</t>
  </si>
  <si>
    <t>BOŻEK OLGA</t>
  </si>
  <si>
    <t>RYBAK KAROLINA</t>
  </si>
  <si>
    <t>PALIWODA  MARTA</t>
  </si>
  <si>
    <t>KURZAJ ZUZANNA</t>
  </si>
  <si>
    <t>KLAPETEK MARTA</t>
  </si>
  <si>
    <t>GLINKA MARTYNA</t>
  </si>
  <si>
    <t>KOTOWICZ WERONIKA</t>
  </si>
  <si>
    <t>KIECZKA ALINA</t>
  </si>
  <si>
    <t>PALIWODA JULIA</t>
  </si>
  <si>
    <t>CHOLEWA DOMINIK</t>
  </si>
  <si>
    <t>CHOJNACKI DOMINIK</t>
  </si>
  <si>
    <t>MARZEC EMIL</t>
  </si>
  <si>
    <t>HARĘŻA MACIEJ</t>
  </si>
  <si>
    <t>CEGLAREK DAWID</t>
  </si>
  <si>
    <t>BERNAŚ ADRIAN</t>
  </si>
  <si>
    <t>LABUS KASJAN</t>
  </si>
  <si>
    <t>STOPA MATEUSZ</t>
  </si>
  <si>
    <t>MICHALAK MIKOŁAJ</t>
  </si>
  <si>
    <t>LEWANDOWSKI HUBERT</t>
  </si>
  <si>
    <t>CZEPIEL BARTEK</t>
  </si>
  <si>
    <t>PALUCH PIOTR</t>
  </si>
  <si>
    <t>DANIEK MARCIN</t>
  </si>
  <si>
    <t>GRUND KRZYSZTOF</t>
  </si>
  <si>
    <t>LATAŁA DAWID</t>
  </si>
  <si>
    <t>HAŚNIK ROBERT</t>
  </si>
  <si>
    <t>BADURSKI ERYK</t>
  </si>
  <si>
    <t>BADURSKI OLAF</t>
  </si>
  <si>
    <t>PISKORSKI JAN</t>
  </si>
  <si>
    <t>LIWOSZ MATEUSZ</t>
  </si>
  <si>
    <t>KOJ ŁUKASZ</t>
  </si>
  <si>
    <t>PLUTA KAJETAN</t>
  </si>
  <si>
    <t>GAJUR HUBERT</t>
  </si>
  <si>
    <t>RYBAK IGOR</t>
  </si>
  <si>
    <t>KAPAŁA PATRYCJA</t>
  </si>
  <si>
    <t>KRYSZTOFORSKA  ANGELIKA</t>
  </si>
  <si>
    <t>KRAUZE ALEKSANDRA</t>
  </si>
  <si>
    <t>GRABIAS-MAZUR KRYSTYNA</t>
  </si>
  <si>
    <t>STACHURSKA ANNA</t>
  </si>
  <si>
    <t>PARKRUN KATOWICE</t>
  </si>
  <si>
    <t>CIECHOWSKA IWONA</t>
  </si>
  <si>
    <t>RZEPKA ANNA</t>
  </si>
  <si>
    <t>STAŃCZYK AGATA</t>
  </si>
  <si>
    <t>DUDKIEWICZ ANNA</t>
  </si>
  <si>
    <t>CIECHOMSKA NATALIA</t>
  </si>
  <si>
    <t>SZYMUŚ MAGDALENA</t>
  </si>
  <si>
    <t>NIEZRZESZENI</t>
  </si>
  <si>
    <t>GĄSIOR ANETTA</t>
  </si>
  <si>
    <t>KRÓLIKOWSKA GABRIELA</t>
  </si>
  <si>
    <t>SUFRANOWICZ MAGDALENA</t>
  </si>
  <si>
    <t>TRYBEK WANDA</t>
  </si>
  <si>
    <t>NKL</t>
  </si>
  <si>
    <t>BERESZKO ANNA</t>
  </si>
  <si>
    <t>1</t>
  </si>
  <si>
    <t>ROSIŃSKI ARTUR</t>
  </si>
  <si>
    <t>2</t>
  </si>
  <si>
    <t>RYSZKA KAROL</t>
  </si>
  <si>
    <t>CHOP Z ŻELAZA TRI TEAM</t>
  </si>
  <si>
    <t>PSTRAŚ LESZEK</t>
  </si>
  <si>
    <t>RZEPKA PIOTR</t>
  </si>
  <si>
    <t>BANAŚ RAFAŁ</t>
  </si>
  <si>
    <t>LESIK PRZEMYSŁAW</t>
  </si>
  <si>
    <t>MIKOS MARCIN</t>
  </si>
  <si>
    <t>WYWIAŁ ŁUKASZ</t>
  </si>
  <si>
    <t>CIECHOMSKI PAWEŁ</t>
  </si>
  <si>
    <t>MYKAŁA RAFAŁ</t>
  </si>
  <si>
    <t>MIKOŁAJCZYK RAFAŁ</t>
  </si>
  <si>
    <t>HAJEWSKI TOMASZ</t>
  </si>
  <si>
    <t>MAZUR MARCIN</t>
  </si>
  <si>
    <t>RYGLEWICZ TOMASZ</t>
  </si>
  <si>
    <t>SZMIGIEL DARIUSZ</t>
  </si>
  <si>
    <t>TRUCHTACZ MYSŁOWICE</t>
  </si>
  <si>
    <t>KORNES JANUSZ</t>
  </si>
  <si>
    <t>BOROŃ TOMASZ</t>
  </si>
  <si>
    <t>KOWALCZYK RAFAŁ</t>
  </si>
  <si>
    <t>TRI POLAND</t>
  </si>
  <si>
    <t>GRZESIK ANDRZEJ</t>
  </si>
  <si>
    <t>SMACZYŃSKI DARIUSZ</t>
  </si>
  <si>
    <t>POZYTYWNIE ZAKRĘCENI DĄBROWA</t>
  </si>
  <si>
    <t>MACIEJEWSKI MAREK</t>
  </si>
  <si>
    <t>PSZCZÓŁKA JÓZEF</t>
  </si>
  <si>
    <t>TEMPO</t>
  </si>
  <si>
    <t>NIEDŹWIECKI RYSZARD</t>
  </si>
  <si>
    <t>KRÓLIKOWSKI MIROSŁAW</t>
  </si>
  <si>
    <t>LEŚNIEWSKI STANISŁAW</t>
  </si>
  <si>
    <t>GLANOWSKI ZENON</t>
  </si>
  <si>
    <t>BERESZKO WALDEMAR</t>
  </si>
  <si>
    <t>CIECHOMSKI BOGDAN</t>
  </si>
  <si>
    <t>REICHERT ANDRZEJ</t>
  </si>
  <si>
    <t>ŚWIETLIK HENRYK</t>
  </si>
  <si>
    <t>KUREK EDWARD</t>
  </si>
  <si>
    <t>JANKOWSKI HENRYK</t>
  </si>
  <si>
    <t>Drużyna</t>
  </si>
  <si>
    <t>IDZ</t>
  </si>
  <si>
    <t>IICH</t>
  </si>
  <si>
    <t>IIIDZ</t>
  </si>
  <si>
    <t>IVCH</t>
  </si>
  <si>
    <t>VK</t>
  </si>
  <si>
    <t>VIK</t>
  </si>
  <si>
    <t>VIIM</t>
  </si>
  <si>
    <t>VIIIM</t>
  </si>
  <si>
    <t>IXM</t>
  </si>
  <si>
    <t>XM</t>
  </si>
  <si>
    <t>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</si>
</sst>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/MM/YYYY"/>
  </numFmts>
  <fonts count="15">
    <font>
      <sz val="10"/>
      <name val="Arial"/>
      <family val="2"/>
    </font>
    <font>
      <sz val="16"/>
      <name val="Arial"/>
      <family val="2"/>
    </font>
    <font>
      <sz val="16"/>
      <color indexed="9"/>
      <name val="Arial CE"/>
      <family val="2"/>
    </font>
    <font>
      <sz val="16"/>
      <name val="Arial CE"/>
      <family val="2"/>
    </font>
    <font>
      <sz val="12"/>
      <name val="Arial"/>
      <family val="2"/>
    </font>
    <font>
      <sz val="10"/>
      <color indexed="9"/>
      <name val="Arial CE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name val="Times New Roman"/>
      <family val="1"/>
    </font>
    <font>
      <sz val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vertical="center"/>
    </xf>
    <xf numFmtId="164" fontId="1" fillId="4" borderId="1" xfId="0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center" vertical="center"/>
    </xf>
    <xf numFmtId="164" fontId="2" fillId="5" borderId="0" xfId="0" applyFont="1" applyFill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64" fontId="5" fillId="2" borderId="5" xfId="0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4" fontId="0" fillId="4" borderId="5" xfId="0" applyFill="1" applyBorder="1" applyAlignment="1">
      <alignment horizontal="center" vertical="center"/>
    </xf>
    <xf numFmtId="164" fontId="0" fillId="4" borderId="5" xfId="0" applyFont="1" applyFill="1" applyBorder="1" applyAlignment="1">
      <alignment horizontal="left" vertical="center"/>
    </xf>
    <xf numFmtId="165" fontId="0" fillId="4" borderId="5" xfId="0" applyNumberFormat="1" applyFill="1" applyBorder="1" applyAlignment="1">
      <alignment horizontal="center" vertical="center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3" borderId="1" xfId="0" applyFont="1" applyFill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textRotation="90"/>
    </xf>
    <xf numFmtId="164" fontId="10" fillId="6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1" fillId="0" borderId="6" xfId="0" applyFont="1" applyBorder="1" applyAlignment="1">
      <alignment/>
    </xf>
    <xf numFmtId="164" fontId="1" fillId="0" borderId="1" xfId="0" applyFont="1" applyBorder="1" applyAlignment="1">
      <alignment horizontal="left" vertical="center"/>
    </xf>
    <xf numFmtId="164" fontId="12" fillId="0" borderId="7" xfId="0" applyFont="1" applyBorder="1" applyAlignment="1">
      <alignment horizontal="center"/>
    </xf>
    <xf numFmtId="164" fontId="7" fillId="4" borderId="1" xfId="0" applyFont="1" applyFill="1" applyBorder="1" applyAlignment="1">
      <alignment horizontal="center" vertical="center"/>
    </xf>
    <xf numFmtId="164" fontId="7" fillId="6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left" vertical="center"/>
    </xf>
    <xf numFmtId="164" fontId="1" fillId="5" borderId="1" xfId="0" applyFont="1" applyFill="1" applyBorder="1" applyAlignment="1">
      <alignment horizontal="left" vertical="center"/>
    </xf>
    <xf numFmtId="164" fontId="1" fillId="0" borderId="8" xfId="0" applyFont="1" applyBorder="1" applyAlignment="1">
      <alignment/>
    </xf>
    <xf numFmtId="164" fontId="7" fillId="0" borderId="0" xfId="0" applyFont="1" applyAlignment="1">
      <alignment horizontal="center" vertical="center"/>
    </xf>
    <xf numFmtId="164" fontId="11" fillId="0" borderId="6" xfId="0" applyFont="1" applyBorder="1" applyAlignment="1">
      <alignment horizontal="center"/>
    </xf>
    <xf numFmtId="164" fontId="11" fillId="0" borderId="7" xfId="0" applyFont="1" applyBorder="1" applyAlignment="1">
      <alignment horizontal="center"/>
    </xf>
    <xf numFmtId="164" fontId="11" fillId="0" borderId="8" xfId="0" applyFont="1" applyBorder="1" applyAlignment="1">
      <alignment/>
    </xf>
    <xf numFmtId="164" fontId="11" fillId="0" borderId="8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" fillId="0" borderId="1" xfId="0" applyFont="1" applyBorder="1" applyAlignment="1">
      <alignment vertical="center"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2" fillId="0" borderId="8" xfId="0" applyFont="1" applyBorder="1" applyAlignment="1">
      <alignment/>
    </xf>
    <xf numFmtId="164" fontId="12" fillId="0" borderId="8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6" xfId="0" applyFont="1" applyBorder="1" applyAlignment="1">
      <alignment/>
    </xf>
    <xf numFmtId="164" fontId="12" fillId="0" borderId="6" xfId="0" applyFont="1" applyBorder="1" applyAlignment="1">
      <alignment horizontal="center"/>
    </xf>
    <xf numFmtId="164" fontId="1" fillId="0" borderId="1" xfId="0" applyFont="1" applyBorder="1" applyAlignment="1">
      <alignment horizontal="left" vertical="center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 applyProtection="1">
      <alignment/>
      <protection locked="0"/>
    </xf>
    <xf numFmtId="164" fontId="1" fillId="0" borderId="1" xfId="0" applyFont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0" fillId="6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 applyProtection="1">
      <alignment/>
      <protection locked="0"/>
    </xf>
    <xf numFmtId="164" fontId="1" fillId="0" borderId="6" xfId="0" applyFont="1" applyBorder="1" applyAlignment="1">
      <alignment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>
      <alignment horizontal="center" vertical="center"/>
    </xf>
    <xf numFmtId="164" fontId="11" fillId="0" borderId="1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6" xfId="0" applyFont="1" applyBorder="1" applyAlignment="1">
      <alignment horizontal="left" vertical="center"/>
    </xf>
    <xf numFmtId="164" fontId="7" fillId="0" borderId="0" xfId="0" applyFont="1" applyAlignment="1">
      <alignment horizontal="center"/>
    </xf>
    <xf numFmtId="164" fontId="14" fillId="0" borderId="1" xfId="0" applyFont="1" applyBorder="1" applyAlignment="1" applyProtection="1">
      <alignment/>
      <protection locked="0"/>
    </xf>
    <xf numFmtId="164" fontId="1" fillId="0" borderId="8" xfId="0" applyFont="1" applyBorder="1" applyAlignment="1">
      <alignment wrapText="1"/>
    </xf>
    <xf numFmtId="164" fontId="13" fillId="0" borderId="7" xfId="0" applyFont="1" applyBorder="1" applyAlignment="1">
      <alignment horizontal="center"/>
    </xf>
    <xf numFmtId="164" fontId="9" fillId="7" borderId="1" xfId="0" applyFont="1" applyFill="1" applyBorder="1" applyAlignment="1">
      <alignment horizontal="center" vertical="center"/>
    </xf>
    <xf numFmtId="164" fontId="7" fillId="7" borderId="1" xfId="0" applyFont="1" applyFill="1" applyBorder="1" applyAlignment="1">
      <alignment horizontal="center" vertical="center"/>
    </xf>
    <xf numFmtId="164" fontId="10" fillId="0" borderId="0" xfId="0" applyFont="1" applyAlignment="1">
      <alignment horizontal="center"/>
    </xf>
    <xf numFmtId="164" fontId="7" fillId="8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view="pageBreakPreview" zoomScaleNormal="56" zoomScaleSheetLayoutView="100" workbookViewId="0" topLeftCell="A1">
      <selection activeCell="A1" sqref="A1"/>
    </sheetView>
  </sheetViews>
  <sheetFormatPr defaultColWidth="9.140625" defaultRowHeight="12.75"/>
  <cols>
    <col min="1" max="1" width="15.28125" style="1" customWidth="1"/>
    <col min="2" max="2" width="46.00390625" style="1" customWidth="1"/>
    <col min="3" max="3" width="25.8515625" style="1" customWidth="1"/>
    <col min="4" max="6" width="23.00390625" style="1" customWidth="1"/>
    <col min="7" max="7" width="14.28125" style="1" customWidth="1"/>
    <col min="8" max="16384" width="9.140625" style="1" customWidth="1"/>
  </cols>
  <sheetData>
    <row r="1" spans="1:7" ht="39.75" customHeight="1">
      <c r="A1" s="2" t="s">
        <v>0</v>
      </c>
      <c r="B1" s="2" t="s">
        <v>1</v>
      </c>
      <c r="C1" s="2" t="s">
        <v>2</v>
      </c>
      <c r="D1" s="2"/>
      <c r="E1" s="2" t="s">
        <v>3</v>
      </c>
      <c r="F1" s="2"/>
      <c r="G1" s="3" t="s">
        <v>4</v>
      </c>
    </row>
    <row r="2" spans="1:7" ht="39.75" customHeight="1">
      <c r="A2" s="2">
        <v>0</v>
      </c>
      <c r="B2" s="2"/>
      <c r="C2" s="2" t="s">
        <v>5</v>
      </c>
      <c r="D2" s="2" t="s">
        <v>6</v>
      </c>
      <c r="E2" s="2" t="s">
        <v>5</v>
      </c>
      <c r="F2" s="2" t="s">
        <v>6</v>
      </c>
      <c r="G2" s="3">
        <v>0</v>
      </c>
    </row>
    <row r="3" spans="1:7" ht="55.5" customHeight="1">
      <c r="A3" s="4">
        <v>1</v>
      </c>
      <c r="B3" s="5"/>
      <c r="C3" s="6"/>
      <c r="D3" s="6"/>
      <c r="E3" s="6"/>
      <c r="F3" s="6"/>
      <c r="G3" s="7">
        <f>SUM(C3:F3)</f>
        <v>0</v>
      </c>
    </row>
    <row r="4" spans="1:7" ht="55.5" customHeight="1">
      <c r="A4" s="4">
        <v>2</v>
      </c>
      <c r="B4" s="5"/>
      <c r="C4" s="6"/>
      <c r="D4" s="6"/>
      <c r="E4" s="6"/>
      <c r="F4" s="6"/>
      <c r="G4" s="7">
        <f>SUM(C4:F4)</f>
        <v>0</v>
      </c>
    </row>
    <row r="5" spans="1:7" ht="55.5" customHeight="1">
      <c r="A5" s="4">
        <v>3</v>
      </c>
      <c r="B5" s="5"/>
      <c r="C5" s="6"/>
      <c r="D5" s="6"/>
      <c r="E5" s="6"/>
      <c r="F5" s="6"/>
      <c r="G5" s="7">
        <f>SUM(C5:F5)</f>
        <v>0</v>
      </c>
    </row>
    <row r="6" spans="1:7" ht="55.5" customHeight="1">
      <c r="A6" s="4">
        <v>4</v>
      </c>
      <c r="B6" s="8"/>
      <c r="C6" s="6"/>
      <c r="D6" s="6"/>
      <c r="E6" s="6"/>
      <c r="F6" s="6"/>
      <c r="G6" s="7">
        <f>SUM(C6:F6)</f>
        <v>0</v>
      </c>
    </row>
    <row r="7" spans="1:7" ht="55.5" customHeight="1">
      <c r="A7" s="4">
        <v>5</v>
      </c>
      <c r="B7" s="8"/>
      <c r="C7" s="6"/>
      <c r="D7" s="6"/>
      <c r="E7" s="6"/>
      <c r="F7" s="6"/>
      <c r="G7" s="7">
        <f>SUM(C7:F7)</f>
        <v>0</v>
      </c>
    </row>
    <row r="8" spans="1:7" ht="55.5" customHeight="1">
      <c r="A8" s="4">
        <v>6</v>
      </c>
      <c r="B8" s="8"/>
      <c r="C8" s="6"/>
      <c r="D8" s="6"/>
      <c r="E8" s="6"/>
      <c r="F8" s="6"/>
      <c r="G8" s="7">
        <f>SUM(C8:F8)</f>
        <v>0</v>
      </c>
    </row>
    <row r="9" spans="1:7" ht="55.5" customHeight="1">
      <c r="A9" s="4">
        <v>7</v>
      </c>
      <c r="B9" s="9"/>
      <c r="C9" s="6"/>
      <c r="D9" s="6"/>
      <c r="E9" s="6"/>
      <c r="F9" s="6"/>
      <c r="G9" s="7">
        <f>SUM(C9:F9)</f>
        <v>0</v>
      </c>
    </row>
    <row r="10" spans="1:7" ht="55.5" customHeight="1">
      <c r="A10" s="4">
        <v>8</v>
      </c>
      <c r="B10" s="10"/>
      <c r="C10" s="6"/>
      <c r="D10" s="6"/>
      <c r="E10" s="6"/>
      <c r="F10" s="6"/>
      <c r="G10" s="7">
        <f>SUM(C10:F10)</f>
        <v>0</v>
      </c>
    </row>
    <row r="11" spans="1:7" ht="55.5" customHeight="1">
      <c r="A11" s="4">
        <v>9</v>
      </c>
      <c r="B11" s="10"/>
      <c r="C11" s="6"/>
      <c r="D11" s="6"/>
      <c r="E11" s="6"/>
      <c r="F11" s="6"/>
      <c r="G11" s="7">
        <f>SUM(C11:F11)</f>
        <v>0</v>
      </c>
    </row>
    <row r="12" spans="1:7" ht="55.5" customHeight="1">
      <c r="A12" s="4">
        <v>10</v>
      </c>
      <c r="B12" s="11"/>
      <c r="C12" s="6"/>
      <c r="D12" s="6"/>
      <c r="E12" s="6"/>
      <c r="F12" s="6"/>
      <c r="G12" s="7">
        <f>SUM(C12:F12)</f>
        <v>0</v>
      </c>
    </row>
    <row r="13" spans="1:7" ht="55.5" customHeight="1">
      <c r="A13" s="4">
        <v>10</v>
      </c>
      <c r="B13" s="10"/>
      <c r="C13" s="6"/>
      <c r="D13" s="6"/>
      <c r="E13" s="6"/>
      <c r="F13" s="6"/>
      <c r="G13" s="7">
        <f>SUM(C13:D13)</f>
        <v>0</v>
      </c>
    </row>
    <row r="14" spans="1:7" ht="55.5" customHeight="1">
      <c r="A14" s="4">
        <v>11</v>
      </c>
      <c r="B14" s="12"/>
      <c r="C14" s="6"/>
      <c r="D14" s="6"/>
      <c r="E14" s="6"/>
      <c r="F14" s="6"/>
      <c r="G14" s="7">
        <f>SUM(C14:D14)</f>
        <v>0</v>
      </c>
    </row>
    <row r="15" spans="1:7" ht="55.5" customHeight="1">
      <c r="A15" s="4">
        <v>12</v>
      </c>
      <c r="B15" s="9"/>
      <c r="C15" s="6"/>
      <c r="D15" s="6"/>
      <c r="E15" s="6"/>
      <c r="F15" s="6"/>
      <c r="G15" s="7">
        <f>SUM(C15:D15)</f>
        <v>0</v>
      </c>
    </row>
    <row r="16" spans="1:7" ht="55.5" customHeight="1">
      <c r="A16" s="4">
        <v>13</v>
      </c>
      <c r="B16" s="10"/>
      <c r="C16" s="6"/>
      <c r="D16" s="6"/>
      <c r="E16" s="6"/>
      <c r="F16" s="6"/>
      <c r="G16" s="7">
        <f>SUM(C16:D16)</f>
        <v>0</v>
      </c>
    </row>
    <row r="17" spans="1:7" ht="55.5" customHeight="1">
      <c r="A17" s="4">
        <v>14</v>
      </c>
      <c r="B17" s="9"/>
      <c r="C17" s="6"/>
      <c r="D17" s="6"/>
      <c r="E17" s="6"/>
      <c r="F17" s="6"/>
      <c r="G17" s="7">
        <f>SUM(C17:D17)</f>
        <v>0</v>
      </c>
    </row>
    <row r="18" spans="1:7" ht="55.5" customHeight="1">
      <c r="A18" s="4">
        <v>15</v>
      </c>
      <c r="B18" s="8"/>
      <c r="C18" s="6"/>
      <c r="D18" s="6"/>
      <c r="E18" s="6"/>
      <c r="F18" s="6"/>
      <c r="G18" s="7">
        <f>SUM(C18:D18)</f>
        <v>0</v>
      </c>
    </row>
    <row r="19" spans="1:7" ht="55.5" customHeight="1">
      <c r="A19" s="4">
        <v>16</v>
      </c>
      <c r="B19" s="10"/>
      <c r="C19" s="6"/>
      <c r="D19" s="6"/>
      <c r="E19" s="6"/>
      <c r="F19" s="6"/>
      <c r="G19" s="7">
        <f>SUM(C19:D19)</f>
        <v>0</v>
      </c>
    </row>
    <row r="20" spans="1:7" ht="55.5" customHeight="1">
      <c r="A20" s="4">
        <v>17</v>
      </c>
      <c r="B20" s="9"/>
      <c r="C20" s="6"/>
      <c r="D20" s="6"/>
      <c r="E20" s="6"/>
      <c r="F20" s="6"/>
      <c r="G20" s="7">
        <f>SUM(C20:D20)</f>
        <v>0</v>
      </c>
    </row>
    <row r="21" spans="1:7" ht="55.5" customHeight="1">
      <c r="A21" s="4">
        <v>18</v>
      </c>
      <c r="B21" s="9"/>
      <c r="C21" s="6"/>
      <c r="D21" s="6"/>
      <c r="E21" s="6"/>
      <c r="F21" s="6"/>
      <c r="G21" s="7">
        <f>SUM(C21:D21)</f>
        <v>0</v>
      </c>
    </row>
    <row r="22" spans="1:7" ht="55.5" customHeight="1">
      <c r="A22" s="4">
        <v>19</v>
      </c>
      <c r="B22" s="9"/>
      <c r="C22" s="6"/>
      <c r="D22" s="6"/>
      <c r="E22" s="6"/>
      <c r="F22" s="6"/>
      <c r="G22" s="7">
        <f>SUM(C22:D22)</f>
        <v>0</v>
      </c>
    </row>
    <row r="23" spans="1:7" ht="55.5" customHeight="1">
      <c r="A23" s="4">
        <v>20</v>
      </c>
      <c r="B23" s="9"/>
      <c r="C23" s="6"/>
      <c r="D23" s="6"/>
      <c r="E23" s="6"/>
      <c r="F23" s="6"/>
      <c r="G23" s="7">
        <f>SUM(C23:D23)</f>
        <v>0</v>
      </c>
    </row>
    <row r="24" spans="1:7" ht="55.5" customHeight="1">
      <c r="A24" s="4">
        <v>21</v>
      </c>
      <c r="B24" s="9"/>
      <c r="C24" s="6"/>
      <c r="D24" s="6"/>
      <c r="E24" s="6"/>
      <c r="F24" s="6"/>
      <c r="G24" s="7">
        <f>SUM(C24:D24)</f>
        <v>0</v>
      </c>
    </row>
    <row r="25" spans="1:7" ht="12.75">
      <c r="A25" s="13"/>
      <c r="B25" s="9"/>
      <c r="C25" s="6"/>
      <c r="G25" s="14"/>
    </row>
    <row r="26" spans="1:7" ht="12.75">
      <c r="A26" s="13"/>
      <c r="B26" s="9"/>
      <c r="C26" s="6"/>
      <c r="G26" s="14"/>
    </row>
    <row r="27" spans="1:7" ht="12.75">
      <c r="A27" s="13"/>
      <c r="B27" s="15"/>
      <c r="C27" s="6"/>
      <c r="G27" s="14"/>
    </row>
    <row r="28" spans="1:7" ht="12.75">
      <c r="A28" s="13"/>
      <c r="B28" s="10"/>
      <c r="C28" s="6"/>
      <c r="G28" s="14"/>
    </row>
    <row r="29" spans="1:7" ht="12.75">
      <c r="A29" s="13"/>
      <c r="B29" s="8"/>
      <c r="C29" s="6"/>
      <c r="G29" s="14"/>
    </row>
    <row r="30" spans="1:7" ht="12.75">
      <c r="A30" s="13"/>
      <c r="G30" s="14"/>
    </row>
    <row r="31" spans="1:7" ht="12.75">
      <c r="A31" s="13"/>
      <c r="G31" s="14"/>
    </row>
    <row r="32" spans="1:7" ht="12.75">
      <c r="A32" s="13"/>
      <c r="G32" s="14"/>
    </row>
    <row r="33" spans="1:7" ht="12.75">
      <c r="A33" s="13"/>
      <c r="G33" s="14"/>
    </row>
    <row r="34" spans="1:7" ht="12.75">
      <c r="A34" s="13"/>
      <c r="G34" s="14"/>
    </row>
    <row r="35" spans="1:7" ht="12.75">
      <c r="A35" s="13"/>
      <c r="G35" s="14"/>
    </row>
    <row r="36" spans="1:7" ht="12.75">
      <c r="A36" s="13"/>
      <c r="G36" s="14"/>
    </row>
    <row r="37" spans="1:7" ht="12.75">
      <c r="A37" s="13"/>
      <c r="G37" s="14"/>
    </row>
    <row r="38" spans="1:7" ht="12.75">
      <c r="A38" s="13"/>
      <c r="G38" s="14"/>
    </row>
    <row r="39" spans="1:7" ht="12.75">
      <c r="A39" s="13"/>
      <c r="G39" s="14"/>
    </row>
    <row r="40" spans="1:7" ht="12.75">
      <c r="A40" s="13"/>
      <c r="G40" s="14"/>
    </row>
    <row r="41" spans="1:7" ht="12.75">
      <c r="A41" s="13"/>
      <c r="G41" s="14"/>
    </row>
    <row r="42" spans="1:7" ht="12.75">
      <c r="A42" s="13"/>
      <c r="G42" s="14"/>
    </row>
    <row r="43" spans="1:7" ht="12.75">
      <c r="A43" s="13"/>
      <c r="G43" s="14"/>
    </row>
    <row r="44" spans="1:7" ht="12.75">
      <c r="A44" s="13"/>
      <c r="G44" s="14"/>
    </row>
    <row r="45" spans="1:7" ht="12.75">
      <c r="A45" s="13"/>
      <c r="G45" s="14"/>
    </row>
    <row r="46" spans="1:7" ht="12.75">
      <c r="A46" s="13"/>
      <c r="G46" s="14"/>
    </row>
    <row r="47" spans="1:7" ht="12.75">
      <c r="A47" s="13"/>
      <c r="G47" s="14"/>
    </row>
    <row r="48" spans="1:7" ht="12.75">
      <c r="A48" s="13"/>
      <c r="G48" s="14"/>
    </row>
    <row r="49" spans="1:7" ht="12.75">
      <c r="A49" s="13"/>
      <c r="G49" s="14"/>
    </row>
    <row r="50" spans="1:7" ht="12.75">
      <c r="A50" s="13"/>
      <c r="G50" s="14"/>
    </row>
    <row r="51" spans="1:7" ht="12.75">
      <c r="A51" s="13"/>
      <c r="G51" s="14"/>
    </row>
    <row r="52" spans="1:7" ht="12.75">
      <c r="A52" s="13"/>
      <c r="G52" s="14"/>
    </row>
    <row r="53" spans="1:7" ht="12.75">
      <c r="A53" s="13"/>
      <c r="G53" s="14"/>
    </row>
    <row r="54" spans="1:7" ht="12.75">
      <c r="A54" s="13"/>
      <c r="G54" s="14"/>
    </row>
    <row r="55" spans="1:7" ht="12.75">
      <c r="A55" s="13"/>
      <c r="G55" s="14"/>
    </row>
    <row r="56" spans="1:7" ht="12.75">
      <c r="A56" s="13"/>
      <c r="G56" s="14"/>
    </row>
    <row r="57" spans="1:7" ht="12.75">
      <c r="A57" s="13"/>
      <c r="G57" s="14"/>
    </row>
    <row r="58" spans="1:7" ht="12.75">
      <c r="A58" s="13"/>
      <c r="G58" s="14"/>
    </row>
    <row r="59" spans="1:7" ht="12.75">
      <c r="A59" s="13"/>
      <c r="G59" s="14"/>
    </row>
    <row r="60" spans="1:7" ht="12.75">
      <c r="A60" s="13"/>
      <c r="G60" s="14"/>
    </row>
    <row r="61" spans="1:7" ht="12.75">
      <c r="A61" s="13"/>
      <c r="G61" s="14"/>
    </row>
    <row r="62" spans="1:7" ht="12.75">
      <c r="A62" s="13"/>
      <c r="G62" s="14"/>
    </row>
    <row r="63" spans="1:7" ht="12.75">
      <c r="A63" s="13"/>
      <c r="G63" s="14"/>
    </row>
    <row r="64" spans="1:7" ht="12.75">
      <c r="A64" s="13"/>
      <c r="G64" s="14"/>
    </row>
    <row r="65" spans="1:7" ht="12.75">
      <c r="A65" s="13"/>
      <c r="G65" s="14"/>
    </row>
    <row r="66" spans="1:7" ht="12.75">
      <c r="A66" s="13"/>
      <c r="G66" s="14"/>
    </row>
    <row r="67" spans="1:7" ht="12.75">
      <c r="A67" s="13"/>
      <c r="G67" s="14"/>
    </row>
    <row r="68" spans="1:7" ht="12.75">
      <c r="A68" s="13"/>
      <c r="G68" s="14"/>
    </row>
    <row r="69" spans="1:7" ht="12.75">
      <c r="A69" s="13"/>
      <c r="G69" s="14"/>
    </row>
    <row r="70" spans="1:7" ht="12.75">
      <c r="A70" s="13"/>
      <c r="G70" s="14"/>
    </row>
    <row r="71" spans="1:7" ht="12.75">
      <c r="A71" s="13"/>
      <c r="G71" s="14"/>
    </row>
    <row r="72" spans="1:7" ht="12.75">
      <c r="A72" s="13"/>
      <c r="G72" s="14"/>
    </row>
    <row r="73" spans="1:7" ht="12.75">
      <c r="A73" s="13"/>
      <c r="G73" s="14"/>
    </row>
    <row r="74" spans="1:7" ht="12.75">
      <c r="A74" s="13"/>
      <c r="G74" s="14"/>
    </row>
    <row r="75" spans="1:7" ht="12.75">
      <c r="A75" s="13"/>
      <c r="G75" s="14"/>
    </row>
    <row r="76" spans="1:7" ht="12.75">
      <c r="A76" s="13"/>
      <c r="G76" s="14"/>
    </row>
    <row r="77" spans="1:7" ht="12.75">
      <c r="A77" s="13"/>
      <c r="G77" s="14"/>
    </row>
    <row r="78" spans="1:7" ht="12.75">
      <c r="A78" s="13"/>
      <c r="G78" s="14"/>
    </row>
    <row r="79" spans="1:7" ht="12.75">
      <c r="A79" s="13"/>
      <c r="G79" s="14"/>
    </row>
    <row r="80" spans="1:7" ht="12.75">
      <c r="A80" s="13"/>
      <c r="G80" s="14"/>
    </row>
    <row r="81" spans="1:7" ht="12.75">
      <c r="A81" s="13"/>
      <c r="G81" s="14"/>
    </row>
    <row r="82" spans="1:7" ht="12.75">
      <c r="A82" s="13"/>
      <c r="G82" s="14"/>
    </row>
    <row r="83" spans="1:7" ht="12.75">
      <c r="A83" s="13"/>
      <c r="G83" s="14"/>
    </row>
    <row r="84" spans="1:7" ht="12.75">
      <c r="A84" s="13"/>
      <c r="G84" s="14"/>
    </row>
    <row r="85" spans="1:7" ht="12.75">
      <c r="A85" s="13"/>
      <c r="G85" s="14"/>
    </row>
    <row r="86" spans="1:7" ht="12.75">
      <c r="A86" s="13"/>
      <c r="G86" s="14"/>
    </row>
    <row r="87" spans="1:7" ht="12.75">
      <c r="A87" s="13"/>
      <c r="G87" s="14"/>
    </row>
    <row r="88" spans="1:7" ht="12.75">
      <c r="A88" s="13"/>
      <c r="G88" s="14"/>
    </row>
    <row r="89" spans="1:7" ht="12.75">
      <c r="A89" s="13"/>
      <c r="G89" s="14"/>
    </row>
    <row r="90" spans="1:7" ht="12.75">
      <c r="A90" s="13"/>
      <c r="G90" s="14"/>
    </row>
    <row r="91" spans="1:7" ht="12.75">
      <c r="A91" s="13"/>
      <c r="G91" s="14"/>
    </row>
    <row r="92" spans="1:7" ht="12.75">
      <c r="A92" s="13"/>
      <c r="G92" s="14"/>
    </row>
    <row r="93" spans="1:7" ht="12.75">
      <c r="A93" s="13"/>
      <c r="G93" s="14"/>
    </row>
    <row r="94" spans="1:7" ht="12.75">
      <c r="A94" s="13"/>
      <c r="G94" s="14"/>
    </row>
    <row r="95" spans="1:7" ht="12.75">
      <c r="A95" s="13"/>
      <c r="G95" s="14"/>
    </row>
    <row r="96" spans="1:7" ht="12.75">
      <c r="A96" s="13"/>
      <c r="G96" s="14"/>
    </row>
    <row r="97" spans="1:7" ht="12.75">
      <c r="A97" s="13"/>
      <c r="G97" s="14"/>
    </row>
    <row r="98" spans="1:7" ht="12.75">
      <c r="A98" s="13"/>
      <c r="G98" s="14"/>
    </row>
    <row r="99" spans="1:7" ht="12.75">
      <c r="A99" s="13"/>
      <c r="G99" s="14"/>
    </row>
    <row r="100" spans="1:7" ht="12.75">
      <c r="A100" s="13"/>
      <c r="G100" s="14"/>
    </row>
    <row r="101" spans="1:7" ht="12.75">
      <c r="A101" s="13"/>
      <c r="G101" s="14"/>
    </row>
    <row r="102" spans="1:7" ht="12.75">
      <c r="A102" s="13"/>
      <c r="G102" s="14"/>
    </row>
    <row r="103" spans="1:7" ht="12.75">
      <c r="A103" s="13"/>
      <c r="G103" s="14"/>
    </row>
    <row r="104" spans="1:7" ht="12.75">
      <c r="A104" s="13"/>
      <c r="G104" s="14"/>
    </row>
    <row r="105" spans="1:7" ht="12.75">
      <c r="A105" s="13"/>
      <c r="G105" s="14"/>
    </row>
    <row r="106" spans="1:7" ht="12.75">
      <c r="A106" s="13"/>
      <c r="G106" s="14"/>
    </row>
    <row r="107" spans="1:7" ht="12.75">
      <c r="A107" s="13"/>
      <c r="G107" s="14"/>
    </row>
    <row r="108" spans="1:7" ht="12.75">
      <c r="A108" s="13"/>
      <c r="G108" s="14"/>
    </row>
    <row r="109" spans="1:7" ht="12.75">
      <c r="A109" s="13"/>
      <c r="G109" s="14"/>
    </row>
    <row r="110" spans="1:7" ht="12.75">
      <c r="A110" s="13"/>
      <c r="G110" s="14"/>
    </row>
    <row r="111" spans="1:7" ht="12.75">
      <c r="A111" s="13"/>
      <c r="G111" s="14"/>
    </row>
    <row r="112" spans="1:7" ht="12.75">
      <c r="A112" s="13"/>
      <c r="G112" s="14"/>
    </row>
    <row r="113" spans="1:7" ht="12.75">
      <c r="A113" s="13"/>
      <c r="G113" s="14"/>
    </row>
    <row r="114" spans="1:7" ht="12.75">
      <c r="A114" s="13"/>
      <c r="G114" s="14"/>
    </row>
    <row r="115" spans="1:7" ht="12.75">
      <c r="A115" s="13"/>
      <c r="G115" s="14"/>
    </row>
    <row r="116" spans="1:7" ht="12.75">
      <c r="A116" s="13"/>
      <c r="G116" s="14"/>
    </row>
    <row r="117" spans="1:7" ht="12.75">
      <c r="A117" s="13"/>
      <c r="G117" s="14"/>
    </row>
    <row r="118" spans="1:7" ht="12.75">
      <c r="A118" s="13"/>
      <c r="G118" s="14"/>
    </row>
    <row r="119" spans="1:7" ht="12.75">
      <c r="A119" s="13"/>
      <c r="G119" s="14"/>
    </row>
    <row r="120" spans="1:7" ht="12.75">
      <c r="A120" s="13"/>
      <c r="G120" s="14"/>
    </row>
    <row r="121" spans="1:7" ht="12.75">
      <c r="A121" s="13"/>
      <c r="G121" s="14"/>
    </row>
    <row r="122" spans="1:7" ht="12.75">
      <c r="A122" s="13"/>
      <c r="G122" s="14"/>
    </row>
    <row r="123" spans="1:7" ht="12.75">
      <c r="A123" s="13"/>
      <c r="G123" s="14"/>
    </row>
    <row r="124" spans="1:7" ht="12.75">
      <c r="A124" s="13"/>
      <c r="G124" s="14"/>
    </row>
    <row r="125" spans="1:7" ht="12.75">
      <c r="A125" s="13"/>
      <c r="G125" s="14"/>
    </row>
    <row r="126" spans="1:7" ht="12.75">
      <c r="A126" s="13"/>
      <c r="G126" s="14"/>
    </row>
    <row r="127" spans="1:7" ht="12.75">
      <c r="A127" s="13"/>
      <c r="G127" s="14"/>
    </row>
    <row r="128" spans="1:7" ht="12.75">
      <c r="A128" s="13"/>
      <c r="G128" s="14"/>
    </row>
    <row r="129" spans="1:7" ht="12.75">
      <c r="A129" s="13"/>
      <c r="G129" s="14"/>
    </row>
    <row r="130" spans="1:7" ht="12.75">
      <c r="A130" s="13"/>
      <c r="G130" s="14"/>
    </row>
    <row r="131" spans="1:7" ht="12.75">
      <c r="A131" s="13"/>
      <c r="G131" s="14"/>
    </row>
    <row r="132" spans="1:7" ht="12.75">
      <c r="A132" s="13"/>
      <c r="G132" s="14"/>
    </row>
    <row r="133" spans="1:7" ht="12.75">
      <c r="A133" s="13"/>
      <c r="G133" s="14"/>
    </row>
    <row r="134" spans="1:7" ht="12.75">
      <c r="A134" s="13"/>
      <c r="G134" s="14"/>
    </row>
    <row r="135" spans="1:7" ht="12.75">
      <c r="A135" s="13"/>
      <c r="G135" s="14"/>
    </row>
    <row r="136" spans="1:7" ht="12.75">
      <c r="A136" s="13"/>
      <c r="G136" s="14"/>
    </row>
    <row r="137" spans="1:7" ht="12.75">
      <c r="A137" s="13"/>
      <c r="G137" s="14"/>
    </row>
    <row r="138" spans="1:7" ht="12.75">
      <c r="A138" s="13"/>
      <c r="G138" s="14"/>
    </row>
    <row r="139" spans="1:7" ht="12.75">
      <c r="A139" s="13"/>
      <c r="G139" s="14"/>
    </row>
    <row r="140" spans="1:7" ht="12.75">
      <c r="A140" s="13"/>
      <c r="G140" s="14"/>
    </row>
    <row r="141" spans="1:7" ht="12.75">
      <c r="A141" s="13"/>
      <c r="G141" s="14"/>
    </row>
    <row r="142" spans="1:7" ht="12.75">
      <c r="A142" s="13"/>
      <c r="G142" s="14"/>
    </row>
  </sheetData>
  <sheetProtection sheet="1" objects="1" scenarios="1"/>
  <mergeCells count="5">
    <mergeCell ref="A1:A2"/>
    <mergeCell ref="B1:B2"/>
    <mergeCell ref="C1:D1"/>
    <mergeCell ref="E1:F1"/>
    <mergeCell ref="G1:G2"/>
  </mergeCell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&amp;C&amp;16Masowe Biegi Przełajowe o Paterę "Polska- Dziennik Zachodni" i Śl.TKKF Katowice - edycja 2009
Chorzów 11.10.2009 r.</oddHeader>
    <oddFooter>&amp;C&amp;16Klasyfikacja Klubów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4.14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3.25" customHeight="1">
      <c r="A2" s="18">
        <v>1</v>
      </c>
      <c r="B2" s="19"/>
      <c r="C2" s="19"/>
      <c r="D2" s="18" t="s">
        <v>53</v>
      </c>
      <c r="E2" s="20"/>
    </row>
    <row r="3" spans="1:5" ht="23.25" customHeight="1">
      <c r="A3" s="18">
        <v>2</v>
      </c>
      <c r="B3" s="19"/>
      <c r="C3" s="19"/>
      <c r="D3" s="18" t="s">
        <v>53</v>
      </c>
      <c r="E3" s="20"/>
    </row>
    <row r="4" spans="1:5" ht="23.25" customHeight="1">
      <c r="A4" s="18">
        <v>3</v>
      </c>
      <c r="B4" s="19"/>
      <c r="C4" s="19"/>
      <c r="D4" s="18" t="s">
        <v>53</v>
      </c>
      <c r="E4" s="20"/>
    </row>
    <row r="5" spans="1:5" ht="23.25" customHeight="1">
      <c r="A5" s="18">
        <v>4</v>
      </c>
      <c r="B5" s="19"/>
      <c r="C5" s="19"/>
      <c r="D5" s="18" t="s">
        <v>53</v>
      </c>
      <c r="E5" s="20"/>
    </row>
    <row r="6" spans="1:5" ht="23.25" customHeight="1">
      <c r="A6" s="18">
        <v>5</v>
      </c>
      <c r="B6" s="19"/>
      <c r="C6" s="19"/>
      <c r="D6" s="18" t="s">
        <v>53</v>
      </c>
      <c r="E6" s="20"/>
    </row>
    <row r="7" spans="1:5" ht="23.25" customHeight="1">
      <c r="A7" s="18">
        <v>6</v>
      </c>
      <c r="B7" s="19"/>
      <c r="C7" s="19"/>
      <c r="D7" s="18" t="s">
        <v>53</v>
      </c>
      <c r="E7" s="20"/>
    </row>
    <row r="8" spans="1:5" ht="23.25" customHeight="1">
      <c r="A8" s="18">
        <v>7</v>
      </c>
      <c r="B8" s="19"/>
      <c r="C8" s="19"/>
      <c r="D8" s="18" t="s">
        <v>53</v>
      </c>
      <c r="E8" s="20"/>
    </row>
    <row r="9" spans="1:5" ht="23.25" customHeight="1">
      <c r="A9" s="18">
        <v>8</v>
      </c>
      <c r="B9" s="19"/>
      <c r="C9" s="19"/>
      <c r="D9" s="18" t="s">
        <v>53</v>
      </c>
      <c r="E9" s="20"/>
    </row>
    <row r="10" spans="1:5" ht="23.25" customHeight="1">
      <c r="A10" s="18">
        <v>9</v>
      </c>
      <c r="B10" s="19"/>
      <c r="C10" s="19"/>
      <c r="D10" s="18" t="s">
        <v>53</v>
      </c>
      <c r="E10" s="20"/>
    </row>
    <row r="11" spans="1:5" ht="12.75" customHeight="1" hidden="1">
      <c r="A11" s="18"/>
      <c r="B11" s="19" t="s">
        <v>54</v>
      </c>
      <c r="C11" s="19" t="s">
        <v>55</v>
      </c>
      <c r="D11" s="18" t="s">
        <v>53</v>
      </c>
      <c r="E11" s="20"/>
    </row>
    <row r="12" spans="1:5" ht="12.75" customHeight="1" hidden="1">
      <c r="A12" s="18"/>
      <c r="B12" s="19" t="s">
        <v>56</v>
      </c>
      <c r="C12" s="19" t="s">
        <v>57</v>
      </c>
      <c r="D12" s="18" t="s">
        <v>53</v>
      </c>
      <c r="E12" s="20"/>
    </row>
    <row r="13" spans="1:5" ht="12.75" customHeight="1" hidden="1">
      <c r="A13" s="18"/>
      <c r="B13" s="19" t="s">
        <v>58</v>
      </c>
      <c r="C13" s="19" t="s">
        <v>21</v>
      </c>
      <c r="D13" s="18" t="s">
        <v>53</v>
      </c>
      <c r="E13" s="20"/>
    </row>
    <row r="14" spans="1:5" ht="12.75" customHeight="1" hidden="1">
      <c r="A14" s="18"/>
      <c r="B14" s="19" t="s">
        <v>59</v>
      </c>
      <c r="C14" s="19" t="s">
        <v>60</v>
      </c>
      <c r="D14" s="18" t="s">
        <v>53</v>
      </c>
      <c r="E14" s="20"/>
    </row>
    <row r="15" spans="1:5" ht="12.75" customHeight="1" hidden="1">
      <c r="A15" s="18"/>
      <c r="B15" s="19" t="s">
        <v>61</v>
      </c>
      <c r="C15" s="19" t="s">
        <v>21</v>
      </c>
      <c r="D15" s="18" t="s">
        <v>53</v>
      </c>
      <c r="E15" s="20"/>
    </row>
    <row r="16" spans="1:5" ht="12.75" customHeight="1" hidden="1">
      <c r="A16" s="18"/>
      <c r="B16" s="19" t="s">
        <v>62</v>
      </c>
      <c r="C16" s="19" t="s">
        <v>28</v>
      </c>
      <c r="D16" s="18" t="s">
        <v>53</v>
      </c>
      <c r="E16" s="20"/>
    </row>
    <row r="17" spans="1:5" ht="12.75" customHeight="1" hidden="1">
      <c r="A17" s="18"/>
      <c r="B17" s="19" t="s">
        <v>63</v>
      </c>
      <c r="C17" s="19" t="s">
        <v>21</v>
      </c>
      <c r="D17" s="18" t="s">
        <v>53</v>
      </c>
      <c r="E17" s="20"/>
    </row>
    <row r="18" spans="1:5" ht="12.75" customHeight="1" hidden="1">
      <c r="A18" s="18"/>
      <c r="B18" s="19" t="s">
        <v>64</v>
      </c>
      <c r="C18" s="19" t="s">
        <v>21</v>
      </c>
      <c r="D18" s="18" t="s">
        <v>53</v>
      </c>
      <c r="E18" s="20"/>
    </row>
    <row r="19" spans="1:5" ht="12.75" customHeight="1" hidden="1">
      <c r="A19" s="18"/>
      <c r="B19" s="19" t="s">
        <v>65</v>
      </c>
      <c r="C19" s="19" t="s">
        <v>21</v>
      </c>
      <c r="D19" s="18" t="s">
        <v>53</v>
      </c>
      <c r="E19" s="20"/>
    </row>
    <row r="20" spans="1:5" ht="12.75" customHeight="1" hidden="1">
      <c r="A20" s="18"/>
      <c r="B20" s="19">
        <v>0</v>
      </c>
      <c r="C20" s="19">
        <v>0</v>
      </c>
      <c r="D20" s="18" t="s">
        <v>53</v>
      </c>
      <c r="E20" s="20"/>
    </row>
    <row r="21" spans="1:5" ht="12.75" customHeight="1" hidden="1">
      <c r="A21" s="18"/>
      <c r="B21" s="19">
        <v>0</v>
      </c>
      <c r="C21" s="19">
        <v>0</v>
      </c>
      <c r="D21" s="18" t="s">
        <v>53</v>
      </c>
      <c r="E21" s="20"/>
    </row>
    <row r="22" spans="1:5" ht="18" customHeight="1">
      <c r="A22" s="21"/>
      <c r="B22" s="21"/>
      <c r="C22" s="21"/>
      <c r="D22" s="22"/>
      <c r="E22" s="22"/>
    </row>
    <row r="23" spans="1:5" ht="18" customHeight="1">
      <c r="A23" s="22"/>
      <c r="D23" s="22"/>
      <c r="E23" s="22"/>
    </row>
    <row r="24" spans="1:5" ht="18" customHeight="1">
      <c r="A24" s="22"/>
      <c r="D24" s="22"/>
      <c r="E24" s="22"/>
    </row>
    <row r="25" spans="1:5" ht="18" customHeight="1">
      <c r="A25" s="22"/>
      <c r="D25" s="22"/>
      <c r="E25" s="22"/>
    </row>
    <row r="26" spans="1:5" ht="18" customHeight="1">
      <c r="A26" s="22"/>
      <c r="D26" s="22"/>
      <c r="E26" s="22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7" sqref="E27"/>
    </sheetView>
  </sheetViews>
  <sheetFormatPr defaultColWidth="9.140625" defaultRowHeight="12.75"/>
  <cols>
    <col min="1" max="1" width="17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66</v>
      </c>
      <c r="E2" s="20"/>
    </row>
    <row r="3" spans="1:5" ht="24" customHeight="1">
      <c r="A3" s="18">
        <v>2</v>
      </c>
      <c r="B3" s="19"/>
      <c r="C3" s="19"/>
      <c r="D3" s="18" t="s">
        <v>66</v>
      </c>
      <c r="E3" s="20"/>
    </row>
    <row r="4" spans="1:5" ht="24" customHeight="1">
      <c r="A4" s="18">
        <v>3</v>
      </c>
      <c r="B4" s="19"/>
      <c r="C4" s="19"/>
      <c r="D4" s="18" t="s">
        <v>66</v>
      </c>
      <c r="E4" s="20"/>
    </row>
    <row r="5" spans="1:5" ht="24" customHeight="1">
      <c r="A5" s="18">
        <v>4</v>
      </c>
      <c r="B5" s="19"/>
      <c r="C5" s="19"/>
      <c r="D5" s="18" t="s">
        <v>66</v>
      </c>
      <c r="E5" s="20"/>
    </row>
    <row r="6" spans="1:5" ht="24" customHeight="1">
      <c r="A6" s="18">
        <v>5</v>
      </c>
      <c r="B6" s="19"/>
      <c r="C6" s="19"/>
      <c r="D6" s="18" t="s">
        <v>66</v>
      </c>
      <c r="E6" s="20"/>
    </row>
    <row r="7" spans="1:5" ht="24" customHeight="1">
      <c r="A7" s="18">
        <v>6</v>
      </c>
      <c r="B7" s="19"/>
      <c r="C7" s="19"/>
      <c r="D7" s="18" t="s">
        <v>66</v>
      </c>
      <c r="E7" s="20"/>
    </row>
    <row r="8" spans="1:5" ht="24" customHeight="1">
      <c r="A8" s="18">
        <v>7</v>
      </c>
      <c r="B8" s="19"/>
      <c r="C8" s="19"/>
      <c r="D8" s="18" t="s">
        <v>66</v>
      </c>
      <c r="E8" s="20"/>
    </row>
    <row r="9" spans="1:5" ht="24" customHeight="1">
      <c r="A9" s="18">
        <v>8</v>
      </c>
      <c r="B9" s="19"/>
      <c r="C9" s="19"/>
      <c r="D9" s="18" t="s">
        <v>66</v>
      </c>
      <c r="E9" s="20"/>
    </row>
    <row r="10" spans="1:5" ht="24" customHeight="1">
      <c r="A10" s="18">
        <v>9</v>
      </c>
      <c r="B10" s="19"/>
      <c r="C10" s="19"/>
      <c r="D10" s="18" t="s">
        <v>66</v>
      </c>
      <c r="E10" s="20"/>
    </row>
    <row r="11" spans="1:5" ht="24" customHeight="1">
      <c r="A11" s="18">
        <v>10</v>
      </c>
      <c r="B11" s="19"/>
      <c r="C11" s="19"/>
      <c r="D11" s="18" t="s">
        <v>66</v>
      </c>
      <c r="E11" s="20"/>
    </row>
    <row r="12" spans="1:5" ht="24" customHeight="1">
      <c r="A12" s="18">
        <v>11</v>
      </c>
      <c r="B12" s="19"/>
      <c r="C12" s="19"/>
      <c r="D12" s="18" t="s">
        <v>66</v>
      </c>
      <c r="E12" s="20"/>
    </row>
    <row r="13" spans="1:5" ht="24" customHeight="1">
      <c r="A13" s="18">
        <v>12</v>
      </c>
      <c r="B13" s="19"/>
      <c r="C13" s="19"/>
      <c r="D13" s="18" t="s">
        <v>66</v>
      </c>
      <c r="E13" s="20"/>
    </row>
    <row r="14" spans="1:5" ht="24" customHeight="1">
      <c r="A14" s="18">
        <v>13</v>
      </c>
      <c r="B14" s="19"/>
      <c r="C14" s="19"/>
      <c r="D14" s="18" t="s">
        <v>66</v>
      </c>
      <c r="E14" s="20"/>
    </row>
    <row r="15" spans="1:5" ht="24" customHeight="1">
      <c r="A15" s="18">
        <v>14</v>
      </c>
      <c r="B15" s="19"/>
      <c r="C15" s="19"/>
      <c r="D15" s="18" t="s">
        <v>66</v>
      </c>
      <c r="E15" s="20"/>
    </row>
    <row r="16" spans="1:5" ht="24" customHeight="1">
      <c r="A16" s="18">
        <v>15</v>
      </c>
      <c r="B16" s="19"/>
      <c r="C16" s="19"/>
      <c r="D16" s="18" t="s">
        <v>66</v>
      </c>
      <c r="E16" s="20"/>
    </row>
    <row r="17" spans="1:5" ht="12.75" customHeight="1" hidden="1">
      <c r="A17" s="18"/>
      <c r="B17" s="19" t="s">
        <v>67</v>
      </c>
      <c r="C17" s="19" t="s">
        <v>21</v>
      </c>
      <c r="D17" s="18" t="s">
        <v>66</v>
      </c>
      <c r="E17" s="20"/>
    </row>
    <row r="18" spans="1:5" ht="12.75" customHeight="1" hidden="1">
      <c r="A18" s="18"/>
      <c r="B18" s="19" t="s">
        <v>68</v>
      </c>
      <c r="C18" s="19" t="s">
        <v>28</v>
      </c>
      <c r="D18" s="18" t="s">
        <v>66</v>
      </c>
      <c r="E18" s="20"/>
    </row>
    <row r="19" spans="1:5" ht="12.75" customHeight="1" hidden="1">
      <c r="A19" s="18"/>
      <c r="B19" s="19" t="s">
        <v>69</v>
      </c>
      <c r="C19" s="19" t="s">
        <v>21</v>
      </c>
      <c r="D19" s="18" t="s">
        <v>66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66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66</v>
      </c>
      <c r="E21" s="20"/>
    </row>
    <row r="22" spans="1:3" ht="24" customHeight="1">
      <c r="A22" s="21"/>
      <c r="B22" s="21"/>
      <c r="C22" s="2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view="pageBreakPreview" zoomScaleNormal="56" zoomScaleSheetLayoutView="100" workbookViewId="0" topLeftCell="A1">
      <selection activeCell="C17" sqref="C17"/>
    </sheetView>
  </sheetViews>
  <sheetFormatPr defaultColWidth="9.140625" defaultRowHeight="12.75"/>
  <cols>
    <col min="1" max="1" width="12.00390625" style="0" customWidth="1"/>
    <col min="2" max="2" width="54.140625" style="0" customWidth="1"/>
    <col min="3" max="3" width="51.140625" style="0" customWidth="1"/>
    <col min="4" max="4" width="17.140625" style="0" customWidth="1"/>
    <col min="5" max="5" width="21.140625" style="0" customWidth="1"/>
  </cols>
  <sheetData>
    <row r="1" spans="1:5" ht="24" customHeight="1">
      <c r="A1" s="16" t="s">
        <v>0</v>
      </c>
      <c r="B1" s="16" t="s">
        <v>70</v>
      </c>
      <c r="C1" s="16" t="s">
        <v>71</v>
      </c>
      <c r="D1" s="16" t="s">
        <v>72</v>
      </c>
      <c r="E1" s="16" t="s">
        <v>73</v>
      </c>
    </row>
    <row r="2" spans="1:5" ht="18.75" customHeight="1">
      <c r="A2" s="18">
        <v>1</v>
      </c>
      <c r="B2" s="19">
        <f>IDZ!B2</f>
        <v>0</v>
      </c>
      <c r="C2" s="19">
        <f>IDZ!C2</f>
        <v>0</v>
      </c>
      <c r="D2" s="18" t="s">
        <v>10</v>
      </c>
      <c r="E2" s="18">
        <v>20</v>
      </c>
    </row>
    <row r="3" spans="1:5" ht="18.75" customHeight="1">
      <c r="A3" s="18">
        <v>2</v>
      </c>
      <c r="B3" s="19">
        <f>IDZ!B3</f>
        <v>0</v>
      </c>
      <c r="C3" s="19">
        <f>IDZ!C3</f>
        <v>0</v>
      </c>
      <c r="D3" s="18" t="s">
        <v>10</v>
      </c>
      <c r="E3" s="18">
        <v>19</v>
      </c>
    </row>
    <row r="4" spans="1:5" ht="18.75" customHeight="1">
      <c r="A4" s="18">
        <v>3</v>
      </c>
      <c r="B4" s="19">
        <f>IDZ!B4</f>
        <v>0</v>
      </c>
      <c r="C4" s="19">
        <f>IDZ!C4</f>
        <v>0</v>
      </c>
      <c r="D4" s="18" t="s">
        <v>10</v>
      </c>
      <c r="E4" s="18">
        <v>18</v>
      </c>
    </row>
    <row r="5" spans="1:5" ht="18.75" customHeight="1">
      <c r="A5" s="18">
        <v>1</v>
      </c>
      <c r="B5" s="19">
        <f>ICH!B2</f>
        <v>0</v>
      </c>
      <c r="C5" s="19">
        <f>ICH!C2</f>
        <v>0</v>
      </c>
      <c r="D5" s="18" t="s">
        <v>26</v>
      </c>
      <c r="E5" s="18">
        <v>20</v>
      </c>
    </row>
    <row r="6" spans="1:5" ht="18.75" customHeight="1">
      <c r="A6" s="18">
        <v>2</v>
      </c>
      <c r="B6" s="19">
        <f>ICH!B3</f>
        <v>0</v>
      </c>
      <c r="C6" s="19">
        <f>ICH!C3</f>
        <v>0</v>
      </c>
      <c r="D6" s="18" t="s">
        <v>26</v>
      </c>
      <c r="E6" s="18">
        <v>19</v>
      </c>
    </row>
    <row r="7" spans="1:5" ht="18.75" customHeight="1">
      <c r="A7" s="18">
        <v>3</v>
      </c>
      <c r="B7" s="19">
        <f>ICH!B4</f>
        <v>0</v>
      </c>
      <c r="C7" s="19">
        <f>ICH!C4</f>
        <v>0</v>
      </c>
      <c r="D7" s="18" t="s">
        <v>26</v>
      </c>
      <c r="E7" s="18">
        <v>18</v>
      </c>
    </row>
    <row r="8" spans="1:5" ht="18.75" customHeight="1">
      <c r="A8" s="18">
        <v>1</v>
      </c>
      <c r="B8" s="19">
        <f>IIDZ!B2</f>
        <v>0</v>
      </c>
      <c r="C8" s="19">
        <f>IIDZ!C2</f>
        <v>0</v>
      </c>
      <c r="D8" s="18" t="s">
        <v>39</v>
      </c>
      <c r="E8" s="18">
        <v>20</v>
      </c>
    </row>
    <row r="9" spans="1:5" ht="18.75" customHeight="1">
      <c r="A9" s="18">
        <v>2</v>
      </c>
      <c r="B9" s="19">
        <f>IIDZ!B3</f>
        <v>0</v>
      </c>
      <c r="C9" s="19">
        <f>IIDZ!C3</f>
        <v>0</v>
      </c>
      <c r="D9" s="18" t="s">
        <v>39</v>
      </c>
      <c r="E9" s="18">
        <v>19</v>
      </c>
    </row>
    <row r="10" spans="1:5" ht="18.75" customHeight="1">
      <c r="A10" s="18">
        <v>3</v>
      </c>
      <c r="B10" s="19">
        <f>IIDZ!B4</f>
        <v>0</v>
      </c>
      <c r="C10" s="19">
        <f>IIDZ!C4</f>
        <v>0</v>
      </c>
      <c r="D10" s="18" t="s">
        <v>39</v>
      </c>
      <c r="E10" s="18">
        <v>18</v>
      </c>
    </row>
    <row r="11" spans="1:5" ht="18.75" customHeight="1">
      <c r="A11" s="18">
        <v>1</v>
      </c>
      <c r="B11" s="19">
        <f>IICH!B2</f>
        <v>0</v>
      </c>
      <c r="C11" s="19">
        <f>IICH!C2</f>
        <v>0</v>
      </c>
      <c r="D11" s="18" t="s">
        <v>46</v>
      </c>
      <c r="E11" s="18">
        <v>20</v>
      </c>
    </row>
    <row r="12" spans="1:5" ht="18.75" customHeight="1">
      <c r="A12" s="18">
        <v>2</v>
      </c>
      <c r="B12" s="19">
        <f>IICH!B3</f>
        <v>0</v>
      </c>
      <c r="C12" s="19">
        <f>IICH!C3</f>
        <v>0</v>
      </c>
      <c r="D12" s="18" t="s">
        <v>46</v>
      </c>
      <c r="E12" s="18">
        <v>19</v>
      </c>
    </row>
    <row r="13" spans="1:5" ht="18.75" customHeight="1">
      <c r="A13" s="18">
        <v>3</v>
      </c>
      <c r="B13" s="19">
        <f>IICH!B4</f>
        <v>0</v>
      </c>
      <c r="C13" s="19">
        <f>IICH!C4</f>
        <v>0</v>
      </c>
      <c r="D13" s="18" t="s">
        <v>46</v>
      </c>
      <c r="E13" s="18">
        <v>18</v>
      </c>
    </row>
    <row r="14" spans="1:5" ht="18.75" customHeight="1">
      <c r="A14" s="18">
        <v>1</v>
      </c>
      <c r="B14" s="19">
        <f>IIIDZ!B2</f>
        <v>0</v>
      </c>
      <c r="C14" s="19">
        <f>IIIDZ!C2</f>
        <v>0</v>
      </c>
      <c r="D14" s="18" t="s">
        <v>47</v>
      </c>
      <c r="E14" s="18">
        <v>20</v>
      </c>
    </row>
    <row r="15" spans="1:5" ht="18.75" customHeight="1">
      <c r="A15" s="18">
        <v>2</v>
      </c>
      <c r="B15" s="19">
        <f>IIIDZ!B3</f>
        <v>0</v>
      </c>
      <c r="C15" s="19">
        <f>IIIDZ!C3</f>
        <v>0</v>
      </c>
      <c r="D15" s="18" t="s">
        <v>47</v>
      </c>
      <c r="E15" s="18">
        <v>19</v>
      </c>
    </row>
    <row r="16" spans="1:5" ht="18.75" customHeight="1">
      <c r="A16" s="18">
        <v>3</v>
      </c>
      <c r="B16" s="19">
        <f>IIIDZ!B4</f>
        <v>0</v>
      </c>
      <c r="C16" s="19">
        <f>IIIDZ!C4</f>
        <v>0</v>
      </c>
      <c r="D16" s="18" t="s">
        <v>47</v>
      </c>
      <c r="E16" s="18">
        <v>18</v>
      </c>
    </row>
    <row r="17" spans="1:5" ht="18.75" customHeight="1">
      <c r="A17" s="18">
        <v>1</v>
      </c>
      <c r="B17" s="19">
        <f>IIICH!B2</f>
        <v>0</v>
      </c>
      <c r="C17" s="19">
        <f>IIICH!C2</f>
        <v>0</v>
      </c>
      <c r="D17" s="18" t="s">
        <v>48</v>
      </c>
      <c r="E17" s="18">
        <v>20</v>
      </c>
    </row>
    <row r="18" spans="1:5" ht="18.75" customHeight="1">
      <c r="A18" s="18">
        <v>2</v>
      </c>
      <c r="B18" s="19">
        <f>IIICH!B3</f>
        <v>0</v>
      </c>
      <c r="C18" s="19">
        <f>IIICH!C3</f>
        <v>0</v>
      </c>
      <c r="D18" s="18" t="s">
        <v>48</v>
      </c>
      <c r="E18" s="18">
        <v>19</v>
      </c>
    </row>
    <row r="19" spans="1:5" ht="18.75" customHeight="1">
      <c r="A19" s="18">
        <v>3</v>
      </c>
      <c r="B19" s="19">
        <f>IIICH!B4</f>
        <v>0</v>
      </c>
      <c r="C19" s="19">
        <f>IIICH!C4</f>
        <v>0</v>
      </c>
      <c r="D19" s="18" t="s">
        <v>48</v>
      </c>
      <c r="E19" s="18">
        <v>18</v>
      </c>
    </row>
    <row r="20" spans="1:5" ht="18.75" customHeight="1">
      <c r="A20" s="18">
        <v>1</v>
      </c>
      <c r="B20" s="19">
        <f>'IV'!B2</f>
        <v>0</v>
      </c>
      <c r="C20" s="19">
        <f>'IV'!C2</f>
        <v>0</v>
      </c>
      <c r="D20" s="18" t="s">
        <v>51</v>
      </c>
      <c r="E20" s="18">
        <v>20</v>
      </c>
    </row>
    <row r="21" spans="1:5" ht="18.75" customHeight="1">
      <c r="A21" s="18">
        <v>2</v>
      </c>
      <c r="B21" s="19">
        <f>'IV'!B3</f>
        <v>0</v>
      </c>
      <c r="C21" s="19">
        <f>'IV'!C3</f>
        <v>0</v>
      </c>
      <c r="D21" s="18" t="s">
        <v>51</v>
      </c>
      <c r="E21" s="18">
        <v>19</v>
      </c>
    </row>
    <row r="22" spans="1:5" ht="18.75" customHeight="1">
      <c r="A22" s="18">
        <v>3</v>
      </c>
      <c r="B22" s="19">
        <f>'IV'!B4</f>
        <v>0</v>
      </c>
      <c r="C22" s="19">
        <f>'IV'!C4</f>
        <v>0</v>
      </c>
      <c r="D22" s="18" t="s">
        <v>51</v>
      </c>
      <c r="E22" s="18">
        <v>18</v>
      </c>
    </row>
    <row r="23" spans="1:5" ht="18.75" customHeight="1">
      <c r="A23" s="18">
        <v>1</v>
      </c>
      <c r="B23" s="19">
        <f>V!B2</f>
        <v>0</v>
      </c>
      <c r="C23" s="19">
        <f>V!C2</f>
        <v>0</v>
      </c>
      <c r="D23" s="18" t="s">
        <v>52</v>
      </c>
      <c r="E23" s="18">
        <v>20</v>
      </c>
    </row>
    <row r="24" spans="1:5" ht="18.75" customHeight="1">
      <c r="A24" s="18">
        <v>2</v>
      </c>
      <c r="B24" s="19">
        <f>V!B3</f>
        <v>0</v>
      </c>
      <c r="C24" s="19">
        <f>V!C3</f>
        <v>0</v>
      </c>
      <c r="D24" s="18" t="s">
        <v>52</v>
      </c>
      <c r="E24" s="18">
        <v>19</v>
      </c>
    </row>
    <row r="25" spans="1:5" ht="18.75" customHeight="1">
      <c r="A25" s="18">
        <v>3</v>
      </c>
      <c r="B25" s="19">
        <f>V!B4</f>
        <v>0</v>
      </c>
      <c r="C25" s="19">
        <f>V!C4</f>
        <v>0</v>
      </c>
      <c r="D25" s="18" t="s">
        <v>52</v>
      </c>
      <c r="E25" s="18">
        <v>18</v>
      </c>
    </row>
    <row r="26" spans="1:5" ht="18.75" customHeight="1">
      <c r="A26" s="18">
        <v>1</v>
      </c>
      <c r="B26" s="19">
        <f>VI!B2</f>
        <v>0</v>
      </c>
      <c r="C26" s="19">
        <f>VI!C2</f>
        <v>0</v>
      </c>
      <c r="D26" s="18" t="s">
        <v>53</v>
      </c>
      <c r="E26" s="18">
        <v>20</v>
      </c>
    </row>
    <row r="27" spans="1:5" ht="18.75" customHeight="1">
      <c r="A27" s="18">
        <v>2</v>
      </c>
      <c r="B27" s="19">
        <f>VI!B3</f>
        <v>0</v>
      </c>
      <c r="C27" s="19">
        <f>VI!C3</f>
        <v>0</v>
      </c>
      <c r="D27" s="18" t="s">
        <v>53</v>
      </c>
      <c r="E27" s="18">
        <v>19</v>
      </c>
    </row>
    <row r="28" spans="1:5" ht="18.75" customHeight="1">
      <c r="A28" s="18">
        <v>3</v>
      </c>
      <c r="B28" s="19">
        <f>VI!B4</f>
        <v>0</v>
      </c>
      <c r="C28" s="19">
        <f>VI!C4</f>
        <v>0</v>
      </c>
      <c r="D28" s="18" t="s">
        <v>53</v>
      </c>
      <c r="E28" s="18">
        <v>18</v>
      </c>
    </row>
    <row r="29" spans="1:5" ht="18.75" customHeight="1">
      <c r="A29" s="18">
        <v>1</v>
      </c>
      <c r="B29" s="19">
        <f>VII!B2</f>
        <v>0</v>
      </c>
      <c r="C29" s="19">
        <f>VII!C2</f>
        <v>0</v>
      </c>
      <c r="D29" s="18" t="s">
        <v>66</v>
      </c>
      <c r="E29" s="18">
        <v>20</v>
      </c>
    </row>
    <row r="30" spans="1:5" ht="18.75" customHeight="1">
      <c r="A30" s="18">
        <v>2</v>
      </c>
      <c r="B30" s="19">
        <f>VII!B3</f>
        <v>0</v>
      </c>
      <c r="C30" s="19">
        <f>VII!C3</f>
        <v>0</v>
      </c>
      <c r="D30" s="18" t="s">
        <v>66</v>
      </c>
      <c r="E30" s="18">
        <v>19</v>
      </c>
    </row>
    <row r="31" spans="1:5" ht="18.75" customHeight="1">
      <c r="A31" s="18">
        <v>3</v>
      </c>
      <c r="B31" s="19">
        <f>VII!B4</f>
        <v>0</v>
      </c>
      <c r="C31" s="19">
        <f>VII!C4</f>
        <v>0</v>
      </c>
      <c r="D31" s="18" t="s">
        <v>66</v>
      </c>
      <c r="E31" s="18">
        <v>18</v>
      </c>
    </row>
  </sheetData>
  <sheetProtection sheet="1" objects="1" scenarios="1"/>
  <printOptions horizontalCentered="1" verticalCentered="1"/>
  <pageMargins left="0.7479166666666667" right="0.7479166666666667" top="1.0958333333333334" bottom="0.9840277777777777" header="0.3902777777777778" footer="0.5118055555555555"/>
  <pageSetup fitToHeight="1" fitToWidth="1" horizontalDpi="300" verticalDpi="300" orientation="landscape" paperSize="9"/>
  <headerFooter alignWithMargins="0">
    <oddHeader xml:space="preserve">&amp;C&amp;16Masowe Biegi Przełajowe o Paterę "Polska- Dziennik Zachodni" i Śl.TKKF Katowice - edycja 2010
&amp;12KLASYFIKACJA PIERWSZYCH TRÓJEK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56" zoomScaleNormal="56" zoomScaleSheetLayoutView="56" workbookViewId="0" topLeftCell="A1">
      <pane ySplit="1" topLeftCell="A2" activePane="bottomLeft" state="frozen"/>
      <selection pane="topLeft" activeCell="A1" sqref="A1"/>
      <selection pane="bottomLeft" activeCell="Z10" sqref="Z10"/>
    </sheetView>
  </sheetViews>
  <sheetFormatPr defaultColWidth="9.140625" defaultRowHeight="39.75" customHeight="1"/>
  <cols>
    <col min="1" max="1" width="13.421875" style="23" customWidth="1"/>
    <col min="2" max="2" width="44.421875" style="23" customWidth="1"/>
    <col min="3" max="3" width="49.140625" style="23" customWidth="1"/>
    <col min="4" max="8" width="0" style="23" hidden="1" customWidth="1"/>
    <col min="9" max="9" width="10.140625" style="23" customWidth="1"/>
    <col min="10" max="10" width="0" style="23" hidden="1" customWidth="1"/>
    <col min="11" max="11" width="0" style="24" hidden="1" customWidth="1"/>
    <col min="12" max="12" width="0" style="25" hidden="1" customWidth="1"/>
    <col min="13" max="13" width="0" style="24" hidden="1" customWidth="1"/>
    <col min="14" max="254" width="9.00390625" style="25" customWidth="1"/>
  </cols>
  <sheetData>
    <row r="1" spans="1:13" s="23" customFormat="1" ht="69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23" customFormat="1" ht="39.75" customHeight="1">
      <c r="A2" s="31">
        <v>1</v>
      </c>
      <c r="B2" s="32" t="s">
        <v>84</v>
      </c>
      <c r="C2" s="33" t="s">
        <v>85</v>
      </c>
      <c r="D2" s="34">
        <v>32</v>
      </c>
      <c r="E2" s="31">
        <v>0</v>
      </c>
      <c r="F2" s="31">
        <v>0</v>
      </c>
      <c r="G2" s="31">
        <v>32</v>
      </c>
      <c r="H2" s="31">
        <v>37</v>
      </c>
      <c r="I2" s="31">
        <v>50</v>
      </c>
      <c r="J2" s="31">
        <v>0</v>
      </c>
      <c r="K2" s="35">
        <f>SUM(D2:J2)</f>
        <v>151</v>
      </c>
      <c r="L2" s="31">
        <f>MIN(D2,E2,F2,G2,H2,I2,J2)</f>
        <v>0</v>
      </c>
      <c r="M2" s="36">
        <f>K2-L2</f>
        <v>151</v>
      </c>
    </row>
    <row r="3" spans="1:13" s="23" customFormat="1" ht="39.75" customHeight="1">
      <c r="A3" s="31">
        <v>2</v>
      </c>
      <c r="B3" s="32" t="s">
        <v>86</v>
      </c>
      <c r="C3" s="33" t="s">
        <v>85</v>
      </c>
      <c r="D3" s="34">
        <v>19</v>
      </c>
      <c r="E3" s="31">
        <v>0</v>
      </c>
      <c r="F3" s="31">
        <v>0</v>
      </c>
      <c r="G3" s="31">
        <v>26</v>
      </c>
      <c r="H3" s="31">
        <v>23</v>
      </c>
      <c r="I3" s="31">
        <v>43</v>
      </c>
      <c r="J3" s="31">
        <v>0</v>
      </c>
      <c r="K3" s="35">
        <f>SUM(D3:J3)</f>
        <v>111</v>
      </c>
      <c r="L3" s="31">
        <f>MIN(D3,E3,F3,G3,H3,I3,J3)</f>
        <v>0</v>
      </c>
      <c r="M3" s="36">
        <f>K3-L3</f>
        <v>111</v>
      </c>
    </row>
    <row r="4" spans="1:13" s="23" customFormat="1" ht="39.75" customHeight="1">
      <c r="A4" s="31">
        <v>3</v>
      </c>
      <c r="B4" s="32" t="s">
        <v>87</v>
      </c>
      <c r="C4" s="33" t="s">
        <v>85</v>
      </c>
      <c r="D4" s="34">
        <v>43</v>
      </c>
      <c r="E4" s="31">
        <v>0</v>
      </c>
      <c r="F4" s="31">
        <v>0</v>
      </c>
      <c r="G4" s="31">
        <v>37</v>
      </c>
      <c r="H4" s="31">
        <v>32</v>
      </c>
      <c r="I4" s="31">
        <v>37</v>
      </c>
      <c r="J4" s="31">
        <v>0</v>
      </c>
      <c r="K4" s="35">
        <f>SUM(D4:J4)</f>
        <v>149</v>
      </c>
      <c r="L4" s="31">
        <f>MIN(D4,E4,F4,G4,H4,I4,J4)</f>
        <v>0</v>
      </c>
      <c r="M4" s="36">
        <f>K4-L4</f>
        <v>149</v>
      </c>
    </row>
    <row r="5" spans="1:13" s="23" customFormat="1" ht="39.75" customHeight="1">
      <c r="A5" s="31">
        <v>4</v>
      </c>
      <c r="B5" s="32" t="s">
        <v>88</v>
      </c>
      <c r="C5" s="33" t="s">
        <v>85</v>
      </c>
      <c r="D5" s="34">
        <v>29</v>
      </c>
      <c r="E5" s="31">
        <v>0</v>
      </c>
      <c r="F5" s="31">
        <v>0</v>
      </c>
      <c r="G5" s="31">
        <v>29</v>
      </c>
      <c r="H5" s="31">
        <v>29</v>
      </c>
      <c r="I5" s="31">
        <v>32</v>
      </c>
      <c r="J5" s="31">
        <v>0</v>
      </c>
      <c r="K5" s="35">
        <f>SUM(D5:J5)</f>
        <v>119</v>
      </c>
      <c r="L5" s="31">
        <f>MIN(D5,E5,F5,G5,H5,I5,J5)</f>
        <v>0</v>
      </c>
      <c r="M5" s="36">
        <f>K5-L5</f>
        <v>119</v>
      </c>
    </row>
    <row r="6" spans="1:13" s="23" customFormat="1" ht="39.75" customHeight="1">
      <c r="A6" s="31">
        <v>5</v>
      </c>
      <c r="B6" s="32" t="s">
        <v>89</v>
      </c>
      <c r="C6" s="33" t="s">
        <v>85</v>
      </c>
      <c r="D6" s="34">
        <v>23</v>
      </c>
      <c r="E6" s="31">
        <v>0</v>
      </c>
      <c r="F6" s="31">
        <v>0</v>
      </c>
      <c r="G6" s="31">
        <v>23</v>
      </c>
      <c r="H6" s="31">
        <v>26</v>
      </c>
      <c r="I6" s="31">
        <v>29</v>
      </c>
      <c r="J6" s="31">
        <v>0</v>
      </c>
      <c r="K6" s="35">
        <f>SUM(D6:J6)</f>
        <v>101</v>
      </c>
      <c r="L6" s="31">
        <f>MIN(D6,E6,F6,G6,H6,I6,J6)</f>
        <v>0</v>
      </c>
      <c r="M6" s="36">
        <f>K6-L6</f>
        <v>101</v>
      </c>
    </row>
    <row r="7" spans="1:13" s="23" customFormat="1" ht="39.75" customHeight="1">
      <c r="A7" s="31">
        <v>6</v>
      </c>
      <c r="B7" s="37" t="s">
        <v>90</v>
      </c>
      <c r="C7" s="38" t="s">
        <v>91</v>
      </c>
      <c r="D7" s="31">
        <v>0</v>
      </c>
      <c r="E7" s="31">
        <v>0</v>
      </c>
      <c r="F7" s="31">
        <v>37</v>
      </c>
      <c r="G7" s="31">
        <v>20</v>
      </c>
      <c r="H7" s="31">
        <v>22</v>
      </c>
      <c r="I7" s="31">
        <v>26</v>
      </c>
      <c r="J7" s="31">
        <v>0</v>
      </c>
      <c r="K7" s="35">
        <f>SUM(D7:J7)</f>
        <v>105</v>
      </c>
      <c r="L7" s="31">
        <f>MIN(D7,E7,F7,G7,H7,I7,J7)</f>
        <v>0</v>
      </c>
      <c r="M7" s="36">
        <f>K7-L7</f>
        <v>105</v>
      </c>
    </row>
    <row r="8" spans="1:13" s="23" customFormat="1" ht="39.75" customHeight="1">
      <c r="A8" s="31">
        <v>7</v>
      </c>
      <c r="B8" s="33" t="s">
        <v>92</v>
      </c>
      <c r="C8" s="33" t="s">
        <v>93</v>
      </c>
      <c r="D8" s="31">
        <v>0</v>
      </c>
      <c r="E8" s="31">
        <v>0</v>
      </c>
      <c r="F8" s="31">
        <v>18</v>
      </c>
      <c r="G8" s="31">
        <v>19</v>
      </c>
      <c r="H8" s="31">
        <v>0</v>
      </c>
      <c r="I8" s="31">
        <v>24</v>
      </c>
      <c r="J8" s="31">
        <v>0</v>
      </c>
      <c r="K8" s="35">
        <f>SUM(D8:J8)</f>
        <v>61</v>
      </c>
      <c r="L8" s="31">
        <f>MIN(D8,E8,F8,G8,H8,I8,J8)</f>
        <v>0</v>
      </c>
      <c r="M8" s="36">
        <f>K8-L8</f>
        <v>61</v>
      </c>
    </row>
    <row r="9" spans="1:13" s="23" customFormat="1" ht="39.75" customHeight="1">
      <c r="A9" s="31">
        <v>8</v>
      </c>
      <c r="B9" s="39" t="s">
        <v>94</v>
      </c>
      <c r="C9" s="38" t="s">
        <v>95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</row>
    <row r="10" spans="1:13" s="23" customFormat="1" ht="39.75" customHeight="1">
      <c r="A10" s="31">
        <v>9</v>
      </c>
      <c r="B10" s="33" t="s">
        <v>96</v>
      </c>
      <c r="C10" s="38" t="s">
        <v>95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22</v>
      </c>
      <c r="J10" s="31">
        <v>0</v>
      </c>
      <c r="K10" s="35">
        <f>SUM(D10:J10)</f>
        <v>22</v>
      </c>
      <c r="L10" s="31">
        <f>MIN(D10,E10,F10,G10,H10,I10,J10)</f>
        <v>0</v>
      </c>
      <c r="M10" s="36">
        <f>K10-L10</f>
        <v>22</v>
      </c>
    </row>
    <row r="11" spans="1:13" s="23" customFormat="1" ht="39.75" customHeight="1">
      <c r="A11" s="31">
        <v>10</v>
      </c>
      <c r="B11" s="33" t="s">
        <v>97</v>
      </c>
      <c r="C11" s="38" t="s">
        <v>95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21</v>
      </c>
      <c r="J11" s="31">
        <v>0</v>
      </c>
      <c r="K11" s="35">
        <f>SUM(D11:J11)</f>
        <v>21</v>
      </c>
      <c r="L11" s="31">
        <f>MIN(D11,E11,F11,G11,H11,I11,J11)</f>
        <v>0</v>
      </c>
      <c r="M11" s="36">
        <f>K11-L11</f>
        <v>21</v>
      </c>
    </row>
    <row r="12" spans="1:13" s="23" customFormat="1" ht="39.75" customHeight="1">
      <c r="A12" s="31">
        <v>11</v>
      </c>
      <c r="B12" s="33" t="s">
        <v>98</v>
      </c>
      <c r="C12" s="38" t="s">
        <v>95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20</v>
      </c>
      <c r="J12" s="31">
        <v>0</v>
      </c>
      <c r="K12" s="35">
        <f>SUM(D12:J12)</f>
        <v>20</v>
      </c>
      <c r="L12" s="31">
        <f>MIN(D12,E12,F12,G12,H12,I12,J12)</f>
        <v>0</v>
      </c>
      <c r="M12" s="36">
        <f>K12-L12</f>
        <v>20</v>
      </c>
    </row>
    <row r="13" spans="1:13" s="23" customFormat="1" ht="39.75" customHeight="1">
      <c r="A13" s="31">
        <v>12</v>
      </c>
      <c r="B13" s="33" t="s">
        <v>99</v>
      </c>
      <c r="C13" s="38" t="s">
        <v>95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19</v>
      </c>
      <c r="J13" s="31">
        <v>0</v>
      </c>
      <c r="K13" s="35">
        <f>SUM(D13:J13)</f>
        <v>19</v>
      </c>
      <c r="L13" s="31">
        <f>MIN(D13,E13,F13,G13,H13,I13,J13)</f>
        <v>0</v>
      </c>
      <c r="M13" s="36">
        <f>K13-L13</f>
        <v>19</v>
      </c>
    </row>
    <row r="14" spans="1:13" s="23" customFormat="1" ht="39.75" customHeight="1">
      <c r="A14" s="31">
        <v>13</v>
      </c>
      <c r="B14" s="33" t="s">
        <v>100</v>
      </c>
      <c r="C14" s="38" t="s">
        <v>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18</v>
      </c>
      <c r="J14" s="31">
        <v>0</v>
      </c>
      <c r="K14" s="35">
        <f>SUM(D14:J14)</f>
        <v>18</v>
      </c>
      <c r="L14" s="31">
        <f>MIN(D14,E14,F14,G14,H14,I14,J14)</f>
        <v>0</v>
      </c>
      <c r="M14" s="36">
        <f>K14-L14</f>
        <v>18</v>
      </c>
    </row>
    <row r="15" spans="1:13" s="23" customFormat="1" ht="39.75" customHeight="1">
      <c r="A15" s="31">
        <v>14</v>
      </c>
      <c r="B15" s="33" t="s">
        <v>101</v>
      </c>
      <c r="C15" s="38" t="s">
        <v>95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17</v>
      </c>
      <c r="J15" s="31">
        <v>0</v>
      </c>
      <c r="K15" s="35">
        <f>SUM(D15:J15)</f>
        <v>17</v>
      </c>
      <c r="L15" s="31">
        <f>MIN(D15,E15,F15,G15,H15,I15,J15)</f>
        <v>0</v>
      </c>
      <c r="M15" s="36">
        <f>K15-L15</f>
        <v>17</v>
      </c>
    </row>
    <row r="16" spans="1:13" s="23" customFormat="1" ht="39.75" customHeight="1">
      <c r="A16" s="31">
        <v>15</v>
      </c>
      <c r="B16" s="33" t="s">
        <v>102</v>
      </c>
      <c r="C16" s="38" t="s">
        <v>95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16</v>
      </c>
      <c r="J16" s="31">
        <v>0</v>
      </c>
      <c r="K16" s="35">
        <f>SUM(D16:J16)</f>
        <v>16</v>
      </c>
      <c r="L16" s="31">
        <f>MIN(D16,E16,F16,G16,H16,I16,J16)</f>
        <v>0</v>
      </c>
      <c r="M16" s="36">
        <f>K16-L16</f>
        <v>16</v>
      </c>
    </row>
    <row r="17" spans="1:13" ht="39.75" customHeight="1">
      <c r="A17" s="31">
        <v>16</v>
      </c>
      <c r="B17" s="33" t="s">
        <v>103</v>
      </c>
      <c r="C17" s="38" t="s">
        <v>95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15</v>
      </c>
      <c r="J17" s="31">
        <v>0</v>
      </c>
      <c r="K17" s="35">
        <f>SUM(D17:J17)</f>
        <v>15</v>
      </c>
      <c r="L17" s="31">
        <f>MIN(D17,E17,F17,G17,H17,I17,J17)</f>
        <v>0</v>
      </c>
      <c r="M17" s="36">
        <f>K17-L17</f>
        <v>15</v>
      </c>
    </row>
    <row r="18" spans="1:13" ht="39.75" customHeight="1">
      <c r="A18" s="31">
        <v>17</v>
      </c>
      <c r="B18" s="39" t="s">
        <v>104</v>
      </c>
      <c r="C18" s="38" t="s">
        <v>95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14</v>
      </c>
      <c r="J18" s="31">
        <v>0</v>
      </c>
      <c r="K18" s="35">
        <f>SUM(D18:J18)</f>
        <v>14</v>
      </c>
      <c r="L18" s="31">
        <f>MIN(D18,E18,F18,G18,H18,I18,J18)</f>
        <v>0</v>
      </c>
      <c r="M18" s="36">
        <f>K18-L18</f>
        <v>14</v>
      </c>
    </row>
    <row r="19" spans="1:13" ht="39.75" customHeight="1">
      <c r="A19" s="31">
        <v>18</v>
      </c>
      <c r="B19" s="33" t="s">
        <v>105</v>
      </c>
      <c r="C19" s="38" t="s">
        <v>95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</v>
      </c>
      <c r="J19" s="31">
        <v>0</v>
      </c>
      <c r="K19" s="35">
        <f>SUM(D19:J19)</f>
        <v>13</v>
      </c>
      <c r="L19" s="31">
        <f>MIN(D19,E19,F19,G19,H19,I19,J19)</f>
        <v>0</v>
      </c>
      <c r="M19" s="36">
        <f>K19-L19</f>
        <v>13</v>
      </c>
    </row>
    <row r="20" spans="1:13" ht="39.75" customHeight="1">
      <c r="A20" s="31">
        <v>19</v>
      </c>
      <c r="B20" s="33" t="s">
        <v>106</v>
      </c>
      <c r="C20" s="38" t="s">
        <v>95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12</v>
      </c>
      <c r="J20" s="31">
        <v>0</v>
      </c>
      <c r="K20" s="35">
        <f>SUM(D20:J20)</f>
        <v>12</v>
      </c>
      <c r="L20" s="31">
        <f>MIN(D20,E20,F20,G20,H20,I20,J20)</f>
        <v>0</v>
      </c>
      <c r="M20" s="36">
        <f>K20-L20</f>
        <v>12</v>
      </c>
    </row>
    <row r="21" spans="1:13" ht="39.75" customHeight="1">
      <c r="A21" s="31">
        <v>20</v>
      </c>
      <c r="B21" s="39" t="s">
        <v>107</v>
      </c>
      <c r="C21" s="38" t="s">
        <v>95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11</v>
      </c>
      <c r="J21" s="31">
        <v>0</v>
      </c>
      <c r="K21" s="35">
        <f>SUM(D21:J21)</f>
        <v>11</v>
      </c>
      <c r="L21" s="31">
        <f>MIN(D21,E21,F21,G21,H21,I21,J21)</f>
        <v>0</v>
      </c>
      <c r="M21" s="36">
        <f>K21-L21</f>
        <v>11</v>
      </c>
    </row>
    <row r="22" spans="1:13" ht="39.75" customHeight="1">
      <c r="A22" s="31">
        <v>21</v>
      </c>
      <c r="B22" s="33" t="s">
        <v>108</v>
      </c>
      <c r="C22" s="38" t="s">
        <v>95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10</v>
      </c>
      <c r="J22" s="31">
        <v>0</v>
      </c>
      <c r="K22" s="35">
        <f>SUM(D22:J22)</f>
        <v>10</v>
      </c>
      <c r="L22" s="31">
        <f>MIN(D22,E22,F22,G22,H22,I22,J22)</f>
        <v>0</v>
      </c>
      <c r="M22" s="36">
        <f>K22-L22</f>
        <v>10</v>
      </c>
    </row>
  </sheetData>
  <sheetProtection password="C4EF" sheet="1"/>
  <printOptions horizontalCentered="1" verticalCentered="1"/>
  <pageMargins left="0.22083333333333333" right="0.2423611111111111" top="0.6993055555555555" bottom="1.2909722222222222" header="0.2548611111111111" footer="0.8166666666666667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I - dziewczęta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39.75" customHeight="1"/>
  <cols>
    <col min="1" max="1" width="12.57421875" style="23" customWidth="1"/>
    <col min="2" max="2" width="43.421875" style="23" customWidth="1"/>
    <col min="3" max="3" width="49.7109375" style="23" customWidth="1"/>
    <col min="4" max="8" width="0" style="23" hidden="1" customWidth="1"/>
    <col min="9" max="9" width="11.28125" style="23" customWidth="1"/>
    <col min="10" max="10" width="0" style="23" hidden="1" customWidth="1"/>
    <col min="11" max="11" width="0" style="40" hidden="1" customWidth="1"/>
    <col min="12" max="12" width="0" style="25" hidden="1" customWidth="1"/>
    <col min="13" max="13" width="0" style="24" hidden="1" customWidth="1"/>
    <col min="15" max="254" width="9.140625" style="25" customWidth="1"/>
  </cols>
  <sheetData>
    <row r="1" spans="1:14" s="23" customFormat="1" ht="78.7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  <c r="N1"/>
    </row>
    <row r="2" spans="1:14" s="23" customFormat="1" ht="39.75" customHeight="1">
      <c r="A2" s="31">
        <v>1</v>
      </c>
      <c r="B2" s="33" t="s">
        <v>109</v>
      </c>
      <c r="C2" s="33" t="s">
        <v>91</v>
      </c>
      <c r="D2" s="31">
        <v>0</v>
      </c>
      <c r="E2" s="31">
        <v>0</v>
      </c>
      <c r="F2" s="31">
        <v>0</v>
      </c>
      <c r="G2" s="31">
        <v>0</v>
      </c>
      <c r="H2" s="31">
        <v>43</v>
      </c>
      <c r="I2" s="31">
        <v>50</v>
      </c>
      <c r="J2" s="31">
        <v>0</v>
      </c>
      <c r="K2" s="35">
        <f>SUM(D2:J2)</f>
        <v>93</v>
      </c>
      <c r="L2" s="31">
        <f>MIN(D2,E2,F2,G2,H2,I2,J2)</f>
        <v>0</v>
      </c>
      <c r="M2" s="36">
        <f>K2-L2</f>
        <v>93</v>
      </c>
      <c r="N2"/>
    </row>
    <row r="3" spans="1:14" s="23" customFormat="1" ht="39.75" customHeight="1">
      <c r="A3" s="31">
        <v>2</v>
      </c>
      <c r="B3" s="32" t="s">
        <v>110</v>
      </c>
      <c r="C3" s="41" t="s">
        <v>111</v>
      </c>
      <c r="D3" s="42">
        <v>37</v>
      </c>
      <c r="E3" s="31">
        <v>0</v>
      </c>
      <c r="F3" s="31">
        <v>0</v>
      </c>
      <c r="G3" s="31">
        <v>37</v>
      </c>
      <c r="H3" s="31">
        <v>50</v>
      </c>
      <c r="I3" s="31">
        <v>43</v>
      </c>
      <c r="J3" s="31">
        <v>0</v>
      </c>
      <c r="K3" s="35">
        <f>SUM(D3:J3)</f>
        <v>167</v>
      </c>
      <c r="L3" s="31">
        <f>MIN(D3,E3,F3,G3,H3,I3,J3)</f>
        <v>0</v>
      </c>
      <c r="M3" s="36">
        <f>K3-L3</f>
        <v>167</v>
      </c>
      <c r="N3"/>
    </row>
    <row r="4" spans="1:14" s="23" customFormat="1" ht="39.75" customHeight="1">
      <c r="A4" s="31">
        <v>3</v>
      </c>
      <c r="B4" s="32" t="s">
        <v>112</v>
      </c>
      <c r="C4" s="41" t="s">
        <v>93</v>
      </c>
      <c r="D4" s="42">
        <v>29</v>
      </c>
      <c r="E4" s="31">
        <v>0</v>
      </c>
      <c r="F4" s="31">
        <v>0</v>
      </c>
      <c r="G4" s="31">
        <v>0</v>
      </c>
      <c r="H4" s="31">
        <v>0</v>
      </c>
      <c r="I4" s="31">
        <v>37</v>
      </c>
      <c r="J4" s="31">
        <v>0</v>
      </c>
      <c r="K4" s="35">
        <f>SUM(D4:J4)</f>
        <v>66</v>
      </c>
      <c r="L4" s="31">
        <f>MIN(D4,E4,F4,G4,H4,I4,J4)</f>
        <v>0</v>
      </c>
      <c r="M4" s="36">
        <f>K4-L4</f>
        <v>66</v>
      </c>
      <c r="N4"/>
    </row>
    <row r="5" spans="1:14" s="23" customFormat="1" ht="39.75" customHeight="1">
      <c r="A5" s="31">
        <v>4</v>
      </c>
      <c r="B5" s="33" t="s">
        <v>113</v>
      </c>
      <c r="C5" s="33" t="s">
        <v>95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32</v>
      </c>
      <c r="J5" s="31">
        <v>0</v>
      </c>
      <c r="K5" s="35">
        <f>SUM(D5:J5)</f>
        <v>32</v>
      </c>
      <c r="L5" s="31">
        <f>MIN(D5,E5,F5,G5,H5,I5,J5)</f>
        <v>0</v>
      </c>
      <c r="M5" s="36">
        <f>K5-L5</f>
        <v>32</v>
      </c>
      <c r="N5"/>
    </row>
    <row r="6" spans="1:14" s="23" customFormat="1" ht="39.75" customHeight="1">
      <c r="A6" s="31">
        <v>5</v>
      </c>
      <c r="B6" s="39" t="s">
        <v>114</v>
      </c>
      <c r="C6" s="33" t="s">
        <v>95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29</v>
      </c>
      <c r="J6" s="31">
        <v>0</v>
      </c>
      <c r="K6" s="35">
        <f>SUM(D6:J6)</f>
        <v>29</v>
      </c>
      <c r="L6" s="31">
        <f>MIN(D6,E6,F6,G6,H6,I6,J6)</f>
        <v>0</v>
      </c>
      <c r="M6" s="36">
        <f>K6-L6</f>
        <v>29</v>
      </c>
      <c r="N6"/>
    </row>
    <row r="7" spans="1:14" s="23" customFormat="1" ht="39.75" customHeight="1">
      <c r="A7" s="31">
        <v>6</v>
      </c>
      <c r="B7" s="33" t="s">
        <v>115</v>
      </c>
      <c r="C7" s="33" t="s">
        <v>95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26</v>
      </c>
      <c r="J7" s="31">
        <v>0</v>
      </c>
      <c r="K7" s="35">
        <f>SUM(D7:J7)</f>
        <v>26</v>
      </c>
      <c r="L7" s="31">
        <f>MIN(D7,E7,F7,G7,H7,I7,J7)</f>
        <v>0</v>
      </c>
      <c r="M7" s="36">
        <f>K7-L7</f>
        <v>26</v>
      </c>
      <c r="N7"/>
    </row>
    <row r="8" spans="1:14" s="23" customFormat="1" ht="39.75" customHeight="1">
      <c r="A8" s="31">
        <v>7</v>
      </c>
      <c r="B8" s="32" t="s">
        <v>116</v>
      </c>
      <c r="C8" s="41" t="s">
        <v>93</v>
      </c>
      <c r="D8" s="42">
        <v>32</v>
      </c>
      <c r="E8" s="31">
        <v>0</v>
      </c>
      <c r="F8" s="31">
        <v>26</v>
      </c>
      <c r="G8" s="31">
        <v>0</v>
      </c>
      <c r="H8" s="31">
        <v>29</v>
      </c>
      <c r="I8" s="31">
        <v>24</v>
      </c>
      <c r="J8" s="31">
        <v>0</v>
      </c>
      <c r="K8" s="35">
        <f>SUM(D8:J8)</f>
        <v>111</v>
      </c>
      <c r="L8" s="31">
        <f>MIN(D8,E8,F8,G8,H8,I8,J8)</f>
        <v>0</v>
      </c>
      <c r="M8" s="36">
        <f>K8-L8</f>
        <v>111</v>
      </c>
      <c r="N8"/>
    </row>
    <row r="9" spans="1:14" s="23" customFormat="1" ht="39.75" customHeight="1">
      <c r="A9" s="31">
        <v>8</v>
      </c>
      <c r="B9" s="39" t="s">
        <v>117</v>
      </c>
      <c r="C9" s="33" t="s">
        <v>93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  <c r="N9"/>
    </row>
    <row r="10" spans="1:14" s="23" customFormat="1" ht="39.75" customHeight="1">
      <c r="A10" s="31">
        <v>9</v>
      </c>
      <c r="B10" s="33" t="s">
        <v>118</v>
      </c>
      <c r="C10" s="33" t="s">
        <v>95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22</v>
      </c>
      <c r="J10" s="31">
        <v>0</v>
      </c>
      <c r="K10" s="35">
        <f>SUM(D10:J10)</f>
        <v>22</v>
      </c>
      <c r="L10" s="31">
        <f>MIN(D10,E10,F10,G10,H10,I10,J10)</f>
        <v>0</v>
      </c>
      <c r="M10" s="36">
        <f>K10-L10</f>
        <v>22</v>
      </c>
      <c r="N10"/>
    </row>
    <row r="11" spans="1:14" s="23" customFormat="1" ht="39.75" customHeight="1">
      <c r="A11" s="31">
        <v>10</v>
      </c>
      <c r="B11" s="33" t="s">
        <v>119</v>
      </c>
      <c r="C11" s="33" t="s">
        <v>93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21</v>
      </c>
      <c r="J11" s="31">
        <v>0</v>
      </c>
      <c r="K11" s="35">
        <f>SUM(D11:J11)</f>
        <v>21</v>
      </c>
      <c r="L11" s="31">
        <f>MIN(D11,E11,F11,G11,H11,I11,J11)</f>
        <v>0</v>
      </c>
      <c r="M11" s="36">
        <f>K11-L11</f>
        <v>21</v>
      </c>
      <c r="N11"/>
    </row>
    <row r="12" spans="1:14" s="23" customFormat="1" ht="39.75" customHeight="1">
      <c r="A12" s="31">
        <v>11</v>
      </c>
      <c r="B12" s="43" t="s">
        <v>120</v>
      </c>
      <c r="C12" s="44" t="s">
        <v>121</v>
      </c>
      <c r="D12" s="45">
        <v>50</v>
      </c>
      <c r="E12" s="31">
        <v>0</v>
      </c>
      <c r="F12" s="31">
        <v>43</v>
      </c>
      <c r="G12" s="31">
        <v>43</v>
      </c>
      <c r="H12" s="31">
        <v>32</v>
      </c>
      <c r="I12" s="31">
        <v>20</v>
      </c>
      <c r="J12" s="31">
        <v>0</v>
      </c>
      <c r="K12" s="35">
        <f>SUM(D12:J12)</f>
        <v>188</v>
      </c>
      <c r="L12" s="31">
        <f>MIN(D12,E12,F12,G12,H12,I12,J12)</f>
        <v>0</v>
      </c>
      <c r="M12" s="36">
        <f>K12-L12</f>
        <v>188</v>
      </c>
      <c r="N12"/>
    </row>
    <row r="13" spans="1:14" s="23" customFormat="1" ht="39.75" customHeight="1">
      <c r="A13" s="31">
        <v>12</v>
      </c>
      <c r="B13" s="33" t="s">
        <v>122</v>
      </c>
      <c r="C13" s="33" t="s">
        <v>95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19</v>
      </c>
      <c r="J13" s="31">
        <v>0</v>
      </c>
      <c r="K13" s="35">
        <f>SUM(D13:J13)</f>
        <v>19</v>
      </c>
      <c r="L13" s="31">
        <f>MIN(D13,E13,F13,G13,H13,I13,J13)</f>
        <v>0</v>
      </c>
      <c r="M13" s="36">
        <f>K13-L13</f>
        <v>19</v>
      </c>
      <c r="N13"/>
    </row>
    <row r="14" spans="1:14" s="23" customFormat="1" ht="39.75" customHeight="1">
      <c r="A14" s="31">
        <v>13</v>
      </c>
      <c r="B14" s="33" t="s">
        <v>123</v>
      </c>
      <c r="C14" s="33" t="s">
        <v>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18</v>
      </c>
      <c r="J14" s="31">
        <v>0</v>
      </c>
      <c r="K14" s="35">
        <f>SUM(D14:J14)</f>
        <v>18</v>
      </c>
      <c r="L14" s="31">
        <f>MIN(D14,E14,F14,G14,H14,I14,J14)</f>
        <v>0</v>
      </c>
      <c r="M14" s="36">
        <f>K14-L14</f>
        <v>18</v>
      </c>
      <c r="N14"/>
    </row>
    <row r="15" spans="1:14" s="23" customFormat="1" ht="39.75" customHeight="1">
      <c r="A15" s="31">
        <v>14</v>
      </c>
      <c r="B15" s="39" t="s">
        <v>124</v>
      </c>
      <c r="C15" s="33" t="s">
        <v>95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17</v>
      </c>
      <c r="J15" s="31">
        <v>0</v>
      </c>
      <c r="K15" s="35">
        <f>SUM(D15:J15)</f>
        <v>17</v>
      </c>
      <c r="L15" s="31">
        <f>MIN(D15,E15,F15,G15,H15,I15,J15)</f>
        <v>0</v>
      </c>
      <c r="M15" s="36">
        <f>K15-L15</f>
        <v>17</v>
      </c>
      <c r="N15"/>
    </row>
    <row r="16" spans="1:14" s="23" customFormat="1" ht="39.75" customHeight="1">
      <c r="A16" s="31">
        <v>15</v>
      </c>
      <c r="B16" s="39" t="s">
        <v>125</v>
      </c>
      <c r="C16" s="33" t="s">
        <v>95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16</v>
      </c>
      <c r="J16" s="31">
        <v>0</v>
      </c>
      <c r="K16" s="35">
        <f>SUM(D16:J16)</f>
        <v>16</v>
      </c>
      <c r="L16" s="31">
        <f>MIN(D16,E16,F16,G16,H16,I16,J16)</f>
        <v>0</v>
      </c>
      <c r="M16" s="36">
        <f>K16-L16</f>
        <v>16</v>
      </c>
      <c r="N16"/>
    </row>
    <row r="17" spans="1:14" s="23" customFormat="1" ht="39.75" customHeight="1">
      <c r="A17" s="31">
        <v>16</v>
      </c>
      <c r="B17" s="33" t="s">
        <v>126</v>
      </c>
      <c r="C17" s="33" t="s">
        <v>95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15</v>
      </c>
      <c r="J17" s="31">
        <v>0</v>
      </c>
      <c r="K17" s="35">
        <f>SUM(D17:J17)</f>
        <v>15</v>
      </c>
      <c r="L17" s="31">
        <f>MIN(D17,E17,F17,G17,H17,I17,J17)</f>
        <v>0</v>
      </c>
      <c r="M17" s="36">
        <f>K17-L17</f>
        <v>15</v>
      </c>
      <c r="N17"/>
    </row>
    <row r="18" spans="1:14" s="23" customFormat="1" ht="39.75" customHeight="1">
      <c r="A18" s="31">
        <v>17</v>
      </c>
      <c r="B18" s="46" t="s">
        <v>127</v>
      </c>
      <c r="C18" s="33" t="s">
        <v>95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14</v>
      </c>
      <c r="J18" s="31">
        <v>0</v>
      </c>
      <c r="K18" s="35">
        <f>SUM(D18:J18)</f>
        <v>14</v>
      </c>
      <c r="L18" s="31">
        <f>MIN(D18,E18,F18,G18,H18,I18,J18)</f>
        <v>0</v>
      </c>
      <c r="M18" s="36">
        <f>K18-L18</f>
        <v>14</v>
      </c>
      <c r="N18"/>
    </row>
    <row r="19" spans="1:14" s="23" customFormat="1" ht="39.75" customHeight="1">
      <c r="A19" s="31">
        <v>18</v>
      </c>
      <c r="B19" s="33" t="s">
        <v>128</v>
      </c>
      <c r="C19" s="33" t="s">
        <v>95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</v>
      </c>
      <c r="J19" s="31">
        <v>0</v>
      </c>
      <c r="K19" s="35">
        <f>SUM(D19:J19)</f>
        <v>13</v>
      </c>
      <c r="L19" s="31">
        <f>MIN(D19,E19,F19,G19,H19,I19,J19)</f>
        <v>0</v>
      </c>
      <c r="M19" s="36">
        <f>K19-L19</f>
        <v>13</v>
      </c>
      <c r="N19"/>
    </row>
    <row r="20" spans="1:14" s="23" customFormat="1" ht="39.75" customHeight="1">
      <c r="A20" s="31">
        <v>19</v>
      </c>
      <c r="B20" s="39" t="s">
        <v>129</v>
      </c>
      <c r="C20" s="33" t="s">
        <v>95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12</v>
      </c>
      <c r="J20" s="31">
        <v>0</v>
      </c>
      <c r="K20" s="35">
        <f>SUM(D20:J20)</f>
        <v>12</v>
      </c>
      <c r="L20" s="31">
        <f>MIN(D20,E20,F20,G20,H20,I20,J20)</f>
        <v>0</v>
      </c>
      <c r="M20" s="36">
        <f>K20-L20</f>
        <v>12</v>
      </c>
      <c r="N20"/>
    </row>
    <row r="21" spans="1:14" s="23" customFormat="1" ht="39.75" customHeight="1">
      <c r="A21" s="31">
        <v>20</v>
      </c>
      <c r="B21" s="46" t="s">
        <v>130</v>
      </c>
      <c r="C21" s="33" t="s">
        <v>95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11</v>
      </c>
      <c r="J21" s="31">
        <v>0</v>
      </c>
      <c r="K21" s="35">
        <f>SUM(D21:J21)</f>
        <v>11</v>
      </c>
      <c r="L21" s="31">
        <f>MIN(D21,E21,F21,G21,H21,I21,J21)</f>
        <v>0</v>
      </c>
      <c r="M21" s="36">
        <f>K21-L21</f>
        <v>11</v>
      </c>
      <c r="N21"/>
    </row>
    <row r="22" spans="1:14" s="23" customFormat="1" ht="39.75" customHeight="1">
      <c r="A22" s="31">
        <v>21</v>
      </c>
      <c r="B22" s="39" t="s">
        <v>131</v>
      </c>
      <c r="C22" s="33" t="s">
        <v>95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10</v>
      </c>
      <c r="J22" s="31">
        <v>0</v>
      </c>
      <c r="K22" s="35">
        <f>SUM(D22:J22)</f>
        <v>10</v>
      </c>
      <c r="L22" s="31">
        <f>MIN(D22,E22,F22,G22,H22,I22,J22)</f>
        <v>0</v>
      </c>
      <c r="M22" s="36">
        <f>K22-L22</f>
        <v>10</v>
      </c>
      <c r="N22"/>
    </row>
    <row r="23" spans="1:13" ht="39.75" customHeight="1">
      <c r="A23" s="31">
        <v>22</v>
      </c>
      <c r="B23" s="39" t="s">
        <v>132</v>
      </c>
      <c r="C23" s="33" t="s">
        <v>95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9</v>
      </c>
      <c r="J23" s="31">
        <v>0</v>
      </c>
      <c r="K23" s="35">
        <f>SUM(D23:J23)</f>
        <v>9</v>
      </c>
      <c r="L23" s="31">
        <f>MIN(D23,E23,F23,G23,H23,I23,J23)</f>
        <v>0</v>
      </c>
      <c r="M23" s="36">
        <f>K23-L23</f>
        <v>9</v>
      </c>
    </row>
  </sheetData>
  <sheetProtection password="C4EF" sheet="1"/>
  <printOptions horizontalCentered="1" verticalCentered="1"/>
  <pageMargins left="0.3090277777777778" right="0.28680555555555554" top="0.7152777777777777" bottom="1.0847222222222221" header="0.2708333333333333" footer="0.6701388888888888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II -  chłopcy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380" sqref="W380"/>
    </sheetView>
  </sheetViews>
  <sheetFormatPr defaultColWidth="9.140625" defaultRowHeight="39.75" customHeight="1"/>
  <cols>
    <col min="1" max="1" width="13.00390625" style="47" customWidth="1"/>
    <col min="2" max="2" width="43.421875" style="47" customWidth="1"/>
    <col min="3" max="3" width="49.421875" style="47" customWidth="1"/>
    <col min="4" max="8" width="0" style="47" hidden="1" customWidth="1"/>
    <col min="9" max="9" width="11.8515625" style="47" customWidth="1"/>
    <col min="10" max="10" width="0" style="47" hidden="1" customWidth="1"/>
    <col min="11" max="11" width="0" style="48" hidden="1" customWidth="1"/>
    <col min="12" max="12" width="0" style="25" hidden="1" customWidth="1"/>
    <col min="13" max="13" width="0" style="24" hidden="1" customWidth="1"/>
    <col min="14" max="252" width="9.00390625" style="49" customWidth="1"/>
  </cols>
  <sheetData>
    <row r="1" spans="1:13" s="47" customFormat="1" ht="77.2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23" customFormat="1" ht="39.75" customHeight="1">
      <c r="A2" s="31">
        <v>1</v>
      </c>
      <c r="B2" s="50" t="s">
        <v>133</v>
      </c>
      <c r="C2" s="51" t="s">
        <v>85</v>
      </c>
      <c r="D2" s="52">
        <v>50</v>
      </c>
      <c r="E2" s="31">
        <v>0</v>
      </c>
      <c r="F2" s="31">
        <v>0</v>
      </c>
      <c r="G2" s="31">
        <v>0</v>
      </c>
      <c r="H2" s="31">
        <v>0</v>
      </c>
      <c r="I2" s="31">
        <v>50</v>
      </c>
      <c r="J2" s="31">
        <v>0</v>
      </c>
      <c r="K2" s="35">
        <f>SUM(D2:J2)</f>
        <v>100</v>
      </c>
      <c r="L2" s="31">
        <f>MIN(D2,E2,F2,G2,H2,I2,J2)</f>
        <v>0</v>
      </c>
      <c r="M2" s="36">
        <f>K2-L2</f>
        <v>100</v>
      </c>
    </row>
    <row r="3" spans="1:13" s="23" customFormat="1" ht="39.75" customHeight="1">
      <c r="A3" s="31">
        <v>2</v>
      </c>
      <c r="B3" s="39" t="s">
        <v>134</v>
      </c>
      <c r="C3" s="38" t="s">
        <v>121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43</v>
      </c>
      <c r="J3" s="31">
        <v>0</v>
      </c>
      <c r="K3" s="35">
        <f>SUM(D3:J3)</f>
        <v>43</v>
      </c>
      <c r="L3" s="31">
        <f>MIN(D3,E3,F3,G3,H3,I3,J3)</f>
        <v>0</v>
      </c>
      <c r="M3" s="36">
        <f>K3-L3</f>
        <v>43</v>
      </c>
    </row>
    <row r="4" spans="1:13" s="23" customFormat="1" ht="39.75" customHeight="1">
      <c r="A4" s="31">
        <v>3</v>
      </c>
      <c r="B4" s="53" t="s">
        <v>135</v>
      </c>
      <c r="C4" s="54" t="s">
        <v>111</v>
      </c>
      <c r="D4" s="34">
        <v>23</v>
      </c>
      <c r="E4" s="31">
        <v>0</v>
      </c>
      <c r="F4" s="31">
        <v>32</v>
      </c>
      <c r="G4" s="31">
        <v>32</v>
      </c>
      <c r="H4" s="31">
        <v>37</v>
      </c>
      <c r="I4" s="31">
        <v>37</v>
      </c>
      <c r="J4" s="31">
        <v>0</v>
      </c>
      <c r="K4" s="35">
        <f>SUM(D4:J4)</f>
        <v>161</v>
      </c>
      <c r="L4" s="31">
        <f>MIN(D4,E4,F4,G4,H4,I4,J4)</f>
        <v>0</v>
      </c>
      <c r="M4" s="36">
        <f>K4-L4</f>
        <v>161</v>
      </c>
    </row>
    <row r="5" spans="1:13" s="23" customFormat="1" ht="39.75" customHeight="1">
      <c r="A5" s="31">
        <v>4</v>
      </c>
      <c r="B5" s="53" t="s">
        <v>136</v>
      </c>
      <c r="C5" s="54" t="s">
        <v>85</v>
      </c>
      <c r="D5" s="34">
        <v>29</v>
      </c>
      <c r="E5" s="31">
        <v>0</v>
      </c>
      <c r="F5" s="31">
        <v>0</v>
      </c>
      <c r="G5" s="31">
        <v>0</v>
      </c>
      <c r="H5" s="31">
        <v>0</v>
      </c>
      <c r="I5" s="31">
        <v>32</v>
      </c>
      <c r="J5" s="31">
        <v>0</v>
      </c>
      <c r="K5" s="35">
        <f>SUM(D5:J5)</f>
        <v>61</v>
      </c>
      <c r="L5" s="31">
        <f>MIN(D5,E5,F5,G5,H5,I5,J5)</f>
        <v>0</v>
      </c>
      <c r="M5" s="36">
        <f>K5-L5</f>
        <v>61</v>
      </c>
    </row>
    <row r="6" spans="1:13" s="23" customFormat="1" ht="39.75" customHeight="1">
      <c r="A6" s="31">
        <v>5</v>
      </c>
      <c r="B6" s="53" t="s">
        <v>137</v>
      </c>
      <c r="C6" s="54" t="s">
        <v>121</v>
      </c>
      <c r="D6" s="34">
        <v>43</v>
      </c>
      <c r="E6" s="31">
        <v>0</v>
      </c>
      <c r="F6" s="31">
        <v>50</v>
      </c>
      <c r="G6" s="31">
        <v>50</v>
      </c>
      <c r="H6" s="31">
        <v>50</v>
      </c>
      <c r="I6" s="31">
        <v>29</v>
      </c>
      <c r="J6" s="31">
        <v>0</v>
      </c>
      <c r="K6" s="35">
        <f>SUM(D6:J6)</f>
        <v>222</v>
      </c>
      <c r="L6" s="31">
        <f>MIN(D6,E6,F6,G6,H6,I6,J6)</f>
        <v>0</v>
      </c>
      <c r="M6" s="36">
        <f>K6-L6</f>
        <v>222</v>
      </c>
    </row>
    <row r="7" spans="1:13" s="23" customFormat="1" ht="39.75" customHeight="1">
      <c r="A7" s="31">
        <v>6</v>
      </c>
      <c r="B7" s="53" t="s">
        <v>138</v>
      </c>
      <c r="C7" s="54" t="s">
        <v>121</v>
      </c>
      <c r="D7" s="34">
        <v>26</v>
      </c>
      <c r="E7" s="31">
        <v>0</v>
      </c>
      <c r="F7" s="31">
        <v>0</v>
      </c>
      <c r="G7" s="31">
        <v>0</v>
      </c>
      <c r="H7" s="31">
        <v>0</v>
      </c>
      <c r="I7" s="31">
        <v>26</v>
      </c>
      <c r="J7" s="31">
        <v>0</v>
      </c>
      <c r="K7" s="35">
        <f>SUM(D7:J7)</f>
        <v>52</v>
      </c>
      <c r="L7" s="31">
        <f>MIN(D7,E7,F7,G7,H7,I7,J7)</f>
        <v>0</v>
      </c>
      <c r="M7" s="36">
        <f>K7-L7</f>
        <v>52</v>
      </c>
    </row>
    <row r="8" spans="1:13" s="23" customFormat="1" ht="39.75" customHeight="1">
      <c r="A8" s="31">
        <v>7</v>
      </c>
      <c r="B8" s="53" t="s">
        <v>139</v>
      </c>
      <c r="C8" s="54" t="s">
        <v>85</v>
      </c>
      <c r="D8" s="34">
        <v>21</v>
      </c>
      <c r="E8" s="31">
        <v>0</v>
      </c>
      <c r="F8" s="31">
        <v>0</v>
      </c>
      <c r="G8" s="31">
        <v>0</v>
      </c>
      <c r="H8" s="31">
        <v>29</v>
      </c>
      <c r="I8" s="31">
        <v>24</v>
      </c>
      <c r="J8" s="31">
        <v>0</v>
      </c>
      <c r="K8" s="35">
        <f>SUM(D8:J8)</f>
        <v>74</v>
      </c>
      <c r="L8" s="31">
        <f>MIN(D8,E8,F8,G8,H8,I8,J8)</f>
        <v>0</v>
      </c>
      <c r="M8" s="36">
        <f>K8-L8</f>
        <v>74</v>
      </c>
    </row>
    <row r="9" spans="1:13" s="23" customFormat="1" ht="39.75" customHeight="1">
      <c r="A9" s="31">
        <v>8</v>
      </c>
      <c r="B9" s="53" t="s">
        <v>140</v>
      </c>
      <c r="C9" s="54" t="s">
        <v>121</v>
      </c>
      <c r="D9" s="34">
        <v>32</v>
      </c>
      <c r="E9" s="31">
        <v>0</v>
      </c>
      <c r="F9" s="31">
        <v>37</v>
      </c>
      <c r="G9" s="31">
        <v>37</v>
      </c>
      <c r="H9" s="31">
        <v>32</v>
      </c>
      <c r="I9" s="31">
        <v>23</v>
      </c>
      <c r="J9" s="31">
        <v>0</v>
      </c>
      <c r="K9" s="35">
        <f>SUM(D9:J9)</f>
        <v>161</v>
      </c>
      <c r="L9" s="31">
        <f>MIN(D9,E9,F9,G9,H9,I9,J9)</f>
        <v>0</v>
      </c>
      <c r="M9" s="36">
        <f>K9-L9</f>
        <v>161</v>
      </c>
    </row>
    <row r="10" spans="1:13" s="23" customFormat="1" ht="39.75" customHeight="1">
      <c r="A10" s="31">
        <v>9</v>
      </c>
      <c r="B10" s="33" t="s">
        <v>141</v>
      </c>
      <c r="C10" s="33" t="s">
        <v>95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22</v>
      </c>
      <c r="J10" s="31">
        <v>0</v>
      </c>
      <c r="K10" s="35">
        <f>SUM(D10:J10)</f>
        <v>22</v>
      </c>
      <c r="L10" s="31">
        <f>MIN(D10,E10,F10,G10,H10,I10,J10)</f>
        <v>0</v>
      </c>
      <c r="M10" s="36">
        <f>K10-L10</f>
        <v>22</v>
      </c>
    </row>
    <row r="11" spans="1:13" s="23" customFormat="1" ht="39.75" customHeight="1">
      <c r="A11" s="31">
        <v>10</v>
      </c>
      <c r="B11" s="33" t="s">
        <v>142</v>
      </c>
      <c r="C11" s="33" t="s">
        <v>95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21</v>
      </c>
      <c r="J11" s="31">
        <v>0</v>
      </c>
      <c r="K11" s="35">
        <f>SUM(D11:J11)</f>
        <v>21</v>
      </c>
      <c r="L11" s="31">
        <f>MIN(D11,E11,F11,G11,H11,I11,J11)</f>
        <v>0</v>
      </c>
      <c r="M11" s="36">
        <f>K11-L11</f>
        <v>21</v>
      </c>
    </row>
    <row r="12" spans="1:13" s="23" customFormat="1" ht="39.75" customHeight="1">
      <c r="A12" s="31">
        <v>11</v>
      </c>
      <c r="B12" s="33" t="s">
        <v>143</v>
      </c>
      <c r="C12" s="55" t="s">
        <v>95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20</v>
      </c>
      <c r="J12" s="31">
        <v>0</v>
      </c>
      <c r="K12" s="35">
        <f>SUM(D12:J12)</f>
        <v>20</v>
      </c>
      <c r="L12" s="31">
        <f>MIN(D12,E12,F12,G12,H12,I12,J12)</f>
        <v>0</v>
      </c>
      <c r="M12" s="36">
        <f>K12-L12</f>
        <v>20</v>
      </c>
    </row>
    <row r="13" spans="1:13" s="23" customFormat="1" ht="39.75" customHeight="1">
      <c r="A13" s="31">
        <v>12</v>
      </c>
      <c r="B13" s="39" t="s">
        <v>144</v>
      </c>
      <c r="C13" s="33" t="s">
        <v>95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19</v>
      </c>
      <c r="J13" s="31">
        <v>0</v>
      </c>
      <c r="K13" s="35">
        <f>SUM(D13:J13)</f>
        <v>19</v>
      </c>
      <c r="L13" s="31">
        <f>MIN(D13,E13,F13,G13,H13,I13,J13)</f>
        <v>0</v>
      </c>
      <c r="M13" s="36">
        <f>K13-L13</f>
        <v>19</v>
      </c>
    </row>
    <row r="14" spans="1:13" s="23" customFormat="1" ht="39.75" customHeight="1">
      <c r="A14" s="31">
        <v>13</v>
      </c>
      <c r="B14" s="39" t="s">
        <v>145</v>
      </c>
      <c r="C14" s="33" t="s">
        <v>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18</v>
      </c>
      <c r="J14" s="31">
        <v>0</v>
      </c>
      <c r="K14" s="35">
        <f>SUM(D14:J14)</f>
        <v>18</v>
      </c>
      <c r="L14" s="31">
        <f>MIN(D14,E14,F14,G14,H14,I14,J14)</f>
        <v>0</v>
      </c>
      <c r="M14" s="36">
        <f>K14-L14</f>
        <v>18</v>
      </c>
    </row>
    <row r="15" spans="1:13" s="23" customFormat="1" ht="39.75" customHeight="1">
      <c r="A15" s="31">
        <v>14</v>
      </c>
      <c r="B15" s="33" t="s">
        <v>146</v>
      </c>
      <c r="C15" s="56" t="s">
        <v>95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17</v>
      </c>
      <c r="J15" s="31">
        <v>0</v>
      </c>
      <c r="K15" s="35">
        <f>SUM(D15:J15)</f>
        <v>17</v>
      </c>
      <c r="L15" s="31">
        <f>MIN(D15,E15,F15,G15,H15,I15,J15)</f>
        <v>0</v>
      </c>
      <c r="M15" s="36">
        <f>K15-L15</f>
        <v>17</v>
      </c>
    </row>
    <row r="16" spans="1:13" s="23" customFormat="1" ht="39.75" customHeight="1">
      <c r="A16" s="31">
        <v>15</v>
      </c>
      <c r="B16" s="39" t="s">
        <v>147</v>
      </c>
      <c r="C16" s="33" t="s">
        <v>95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16</v>
      </c>
      <c r="J16" s="31">
        <v>0</v>
      </c>
      <c r="K16" s="35">
        <f>SUM(D16:J16)</f>
        <v>16</v>
      </c>
      <c r="L16" s="31">
        <f>MIN(D16,E16,F16,G16,H16,I16,J16)</f>
        <v>0</v>
      </c>
      <c r="M16" s="36">
        <f>K16-L16</f>
        <v>16</v>
      </c>
    </row>
    <row r="17" spans="1:13" s="23" customFormat="1" ht="39.75" customHeight="1">
      <c r="A17" s="31">
        <v>16</v>
      </c>
      <c r="B17" s="33" t="s">
        <v>148</v>
      </c>
      <c r="C17" s="33" t="s">
        <v>95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15</v>
      </c>
      <c r="J17" s="31">
        <v>0</v>
      </c>
      <c r="K17" s="35">
        <f>SUM(D17:J17)</f>
        <v>15</v>
      </c>
      <c r="L17" s="31">
        <f>MIN(D17,E17,F17,G17,H17,I17,J17)</f>
        <v>0</v>
      </c>
      <c r="M17" s="36">
        <f>K17-L17</f>
        <v>15</v>
      </c>
    </row>
    <row r="18" spans="1:13" s="23" customFormat="1" ht="39.75" customHeight="1">
      <c r="A18" s="31">
        <v>17</v>
      </c>
      <c r="B18" s="33" t="s">
        <v>149</v>
      </c>
      <c r="C18" s="33" t="s">
        <v>95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14</v>
      </c>
      <c r="J18" s="31">
        <v>0</v>
      </c>
      <c r="K18" s="35">
        <f>SUM(D18:J18)</f>
        <v>14</v>
      </c>
      <c r="L18" s="31">
        <f>MIN(D18,E18,F18,G18,H18,I18,J18)</f>
        <v>0</v>
      </c>
      <c r="M18" s="36">
        <f>K18-L18</f>
        <v>14</v>
      </c>
    </row>
    <row r="19" spans="1:13" s="23" customFormat="1" ht="39.75" customHeight="1">
      <c r="A19" s="31">
        <v>18</v>
      </c>
      <c r="B19" s="33" t="s">
        <v>150</v>
      </c>
      <c r="C19" s="33" t="s">
        <v>95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</v>
      </c>
      <c r="J19" s="31">
        <v>0</v>
      </c>
      <c r="K19" s="35">
        <f>SUM(D19:J19)</f>
        <v>13</v>
      </c>
      <c r="L19" s="31">
        <f>MIN(D19,E19,F19,G19,H19,I19,J19)</f>
        <v>0</v>
      </c>
      <c r="M19" s="36">
        <f>K19-L19</f>
        <v>13</v>
      </c>
    </row>
    <row r="20" spans="1:13" s="23" customFormat="1" ht="39.75" customHeight="1">
      <c r="A20" s="31">
        <v>19</v>
      </c>
      <c r="B20" s="39" t="s">
        <v>151</v>
      </c>
      <c r="C20" s="33" t="s">
        <v>95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12</v>
      </c>
      <c r="J20" s="31">
        <v>0</v>
      </c>
      <c r="K20" s="35">
        <f>SUM(D20:J20)</f>
        <v>12</v>
      </c>
      <c r="L20" s="31">
        <f>MIN(D20,E20,F20,G20,H20,I20,J20)</f>
        <v>0</v>
      </c>
      <c r="M20" s="36">
        <f>K20-L20</f>
        <v>12</v>
      </c>
    </row>
    <row r="21" spans="1:13" s="23" customFormat="1" ht="39.75" customHeight="1">
      <c r="A21" s="31">
        <v>20</v>
      </c>
      <c r="B21" s="39" t="s">
        <v>152</v>
      </c>
      <c r="C21" s="33" t="s">
        <v>95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11</v>
      </c>
      <c r="J21" s="31">
        <v>0</v>
      </c>
      <c r="K21" s="35">
        <f>SUM(D21:J21)</f>
        <v>11</v>
      </c>
      <c r="L21" s="31">
        <f>MIN(D21,E21,F21,G21,H21,I21,J21)</f>
        <v>0</v>
      </c>
      <c r="M21" s="36">
        <f>K21-L21</f>
        <v>11</v>
      </c>
    </row>
    <row r="22" spans="1:13" ht="39.75" customHeight="1">
      <c r="A22" s="31">
        <v>21</v>
      </c>
      <c r="B22" s="33" t="s">
        <v>153</v>
      </c>
      <c r="C22" s="33" t="s">
        <v>95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10</v>
      </c>
      <c r="J22" s="31">
        <v>0</v>
      </c>
      <c r="K22" s="35">
        <f>SUM(D22:J22)</f>
        <v>10</v>
      </c>
      <c r="L22" s="31">
        <f>MIN(D22,E22,F22,G22,H22,I22,J22)</f>
        <v>0</v>
      </c>
      <c r="M22" s="36">
        <f>K22-L22</f>
        <v>10</v>
      </c>
    </row>
    <row r="23" spans="1:13" ht="39.75" customHeight="1">
      <c r="A23" s="31">
        <v>22</v>
      </c>
      <c r="B23" s="39" t="s">
        <v>154</v>
      </c>
      <c r="C23" s="33" t="s">
        <v>95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9</v>
      </c>
      <c r="J23" s="31">
        <v>0</v>
      </c>
      <c r="K23" s="35">
        <f>SUM(D23:J23)</f>
        <v>9</v>
      </c>
      <c r="L23" s="31">
        <f>MIN(D23,E23,F23,G23,H23,I23,J23)</f>
        <v>0</v>
      </c>
      <c r="M23" s="36">
        <f>K23-L23</f>
        <v>9</v>
      </c>
    </row>
    <row r="24" spans="1:13" ht="39.75" customHeight="1">
      <c r="A24" s="31">
        <v>23</v>
      </c>
      <c r="B24" s="39" t="s">
        <v>155</v>
      </c>
      <c r="C24" s="38" t="s">
        <v>95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8</v>
      </c>
      <c r="J24" s="31">
        <v>0</v>
      </c>
      <c r="K24" s="35">
        <f>SUM(D24:J24)</f>
        <v>8</v>
      </c>
      <c r="L24" s="31">
        <f>MIN(D24,E24,F24,G24,H24,I24,J24)</f>
        <v>0</v>
      </c>
      <c r="M24" s="36">
        <f>K24-L24</f>
        <v>8</v>
      </c>
    </row>
    <row r="25" spans="1:13" ht="39.75" customHeight="1">
      <c r="A25" s="31">
        <v>24</v>
      </c>
      <c r="B25" s="39" t="s">
        <v>156</v>
      </c>
      <c r="C25" s="33" t="s">
        <v>95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7</v>
      </c>
      <c r="J25" s="31">
        <v>0</v>
      </c>
      <c r="K25" s="35">
        <f>SUM(D25:J25)</f>
        <v>7</v>
      </c>
      <c r="L25" s="31">
        <f>MIN(D25,E25,F25,G25,H25,I25,J25)</f>
        <v>0</v>
      </c>
      <c r="M25" s="36">
        <f>K25-L25</f>
        <v>7</v>
      </c>
    </row>
    <row r="26" spans="1:13" ht="39.75" customHeight="1">
      <c r="A26" s="31">
        <v>25</v>
      </c>
      <c r="B26" s="39" t="s">
        <v>157</v>
      </c>
      <c r="C26" s="57" t="s">
        <v>95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6</v>
      </c>
      <c r="J26" s="31">
        <v>0</v>
      </c>
      <c r="K26" s="35">
        <f>SUM(D26:J26)</f>
        <v>6</v>
      </c>
      <c r="L26" s="31">
        <f>MIN(D26,E26,F26,G26,H26,I26,J26)</f>
        <v>0</v>
      </c>
      <c r="M26" s="36">
        <f>K26-L26</f>
        <v>6</v>
      </c>
    </row>
  </sheetData>
  <sheetProtection password="C4EF" sheet="1"/>
  <printOptions horizontalCentered="1" verticalCentered="1"/>
  <pageMargins left="0.5868055555555556" right="0.3402777777777778" top="0.8638888888888889" bottom="1.1479166666666667" header="0.41944444444444445" footer="0.7333333333333333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III - dziewczęta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6" sqref="B26"/>
    </sheetView>
  </sheetViews>
  <sheetFormatPr defaultColWidth="9.140625" defaultRowHeight="39.75" customHeight="1"/>
  <cols>
    <col min="1" max="1" width="13.57421875" style="23" customWidth="1"/>
    <col min="2" max="2" width="40.7109375" style="23" customWidth="1"/>
    <col min="3" max="3" width="48.57421875" style="23" customWidth="1"/>
    <col min="4" max="8" width="0" style="23" hidden="1" customWidth="1"/>
    <col min="9" max="9" width="11.57421875" style="23" customWidth="1"/>
    <col min="10" max="10" width="0" style="23" hidden="1" customWidth="1"/>
    <col min="11" max="11" width="0" style="24" hidden="1" customWidth="1"/>
    <col min="12" max="12" width="0" style="25" hidden="1" customWidth="1"/>
    <col min="13" max="13" width="0" style="24" hidden="1" customWidth="1"/>
    <col min="14" max="252" width="9.00390625" style="25" customWidth="1"/>
  </cols>
  <sheetData>
    <row r="1" spans="1:13" s="23" customFormat="1" ht="78.75" customHeight="1">
      <c r="A1" s="26" t="s">
        <v>7</v>
      </c>
      <c r="B1" s="26" t="s">
        <v>8</v>
      </c>
      <c r="C1" s="26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27" t="s">
        <v>80</v>
      </c>
      <c r="J1" s="3" t="s">
        <v>81</v>
      </c>
      <c r="K1" s="28" t="s">
        <v>4</v>
      </c>
      <c r="L1" s="29" t="s">
        <v>82</v>
      </c>
      <c r="M1" s="30" t="s">
        <v>83</v>
      </c>
    </row>
    <row r="2" spans="1:13" s="23" customFormat="1" ht="39.75" customHeight="1">
      <c r="A2" s="31">
        <v>1</v>
      </c>
      <c r="B2" s="39" t="s">
        <v>158</v>
      </c>
      <c r="C2" s="38" t="s">
        <v>95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50</v>
      </c>
      <c r="J2" s="31">
        <v>0</v>
      </c>
      <c r="K2" s="35">
        <f>SUM(D2:J2)</f>
        <v>50</v>
      </c>
      <c r="L2" s="31">
        <f>MIN(D2,E2,F2,G2,H2,I2,J2)</f>
        <v>0</v>
      </c>
      <c r="M2" s="36">
        <f>K2-L2</f>
        <v>50</v>
      </c>
    </row>
    <row r="3" spans="1:13" s="23" customFormat="1" ht="39.75" customHeight="1">
      <c r="A3" s="31">
        <v>2</v>
      </c>
      <c r="B3" s="32" t="s">
        <v>159</v>
      </c>
      <c r="C3" s="41" t="s">
        <v>91</v>
      </c>
      <c r="D3" s="42">
        <v>32</v>
      </c>
      <c r="E3" s="31">
        <v>0</v>
      </c>
      <c r="F3" s="31">
        <v>32</v>
      </c>
      <c r="G3" s="31">
        <v>37</v>
      </c>
      <c r="H3" s="31">
        <v>0</v>
      </c>
      <c r="I3" s="31">
        <v>43</v>
      </c>
      <c r="J3" s="31">
        <v>0</v>
      </c>
      <c r="K3" s="35">
        <f>SUM(D3:J3)</f>
        <v>144</v>
      </c>
      <c r="L3" s="31">
        <f>MIN(D3,E3,F3,G3,H3,I3,J3)</f>
        <v>0</v>
      </c>
      <c r="M3" s="36">
        <f>K3-L3</f>
        <v>144</v>
      </c>
    </row>
    <row r="4" spans="1:13" s="23" customFormat="1" ht="39.75" customHeight="1">
      <c r="A4" s="31">
        <v>3</v>
      </c>
      <c r="B4" s="32" t="s">
        <v>160</v>
      </c>
      <c r="C4" s="41" t="s">
        <v>121</v>
      </c>
      <c r="D4" s="42">
        <v>26</v>
      </c>
      <c r="E4" s="31">
        <v>0</v>
      </c>
      <c r="F4" s="31">
        <v>43</v>
      </c>
      <c r="G4" s="31">
        <v>43</v>
      </c>
      <c r="H4" s="31">
        <v>50</v>
      </c>
      <c r="I4" s="31">
        <v>37</v>
      </c>
      <c r="J4" s="31">
        <v>0</v>
      </c>
      <c r="K4" s="35">
        <f>SUM(D4:J4)</f>
        <v>199</v>
      </c>
      <c r="L4" s="31">
        <f>MIN(D4,E4,F4,G4,H4,I4,J4)</f>
        <v>0</v>
      </c>
      <c r="M4" s="36">
        <f>K4-L4</f>
        <v>199</v>
      </c>
    </row>
    <row r="5" spans="1:13" s="23" customFormat="1" ht="39.75" customHeight="1">
      <c r="A5" s="31">
        <v>4</v>
      </c>
      <c r="B5" s="32" t="s">
        <v>161</v>
      </c>
      <c r="C5" s="41" t="s">
        <v>95</v>
      </c>
      <c r="D5" s="42">
        <v>29</v>
      </c>
      <c r="E5" s="31">
        <v>0</v>
      </c>
      <c r="F5" s="31">
        <v>29</v>
      </c>
      <c r="G5" s="31">
        <v>32</v>
      </c>
      <c r="H5" s="31">
        <v>0</v>
      </c>
      <c r="I5" s="31">
        <v>32</v>
      </c>
      <c r="J5" s="31">
        <v>0</v>
      </c>
      <c r="K5" s="35">
        <f>SUM(D5:J5)</f>
        <v>122</v>
      </c>
      <c r="L5" s="31">
        <f>MIN(D5,E5,F5,G5,H5,I5,J5)</f>
        <v>0</v>
      </c>
      <c r="M5" s="36">
        <f>K5-L5</f>
        <v>122</v>
      </c>
    </row>
    <row r="6" spans="1:13" s="23" customFormat="1" ht="39.75" customHeight="1">
      <c r="A6" s="31">
        <v>5</v>
      </c>
      <c r="B6" s="33" t="s">
        <v>162</v>
      </c>
      <c r="C6" s="33" t="s">
        <v>95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29</v>
      </c>
      <c r="J6" s="31">
        <v>0</v>
      </c>
      <c r="K6" s="35">
        <f>SUM(D6:J6)</f>
        <v>29</v>
      </c>
      <c r="L6" s="31">
        <f>MIN(D6,E6,F6,G6,H6,I6,J6)</f>
        <v>0</v>
      </c>
      <c r="M6" s="36">
        <f>K6-L6</f>
        <v>29</v>
      </c>
    </row>
    <row r="7" spans="1:13" s="23" customFormat="1" ht="39.75" customHeight="1">
      <c r="A7" s="31">
        <v>6</v>
      </c>
      <c r="B7" s="39" t="s">
        <v>163</v>
      </c>
      <c r="C7" s="58" t="s">
        <v>95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26</v>
      </c>
      <c r="J7" s="31">
        <v>0</v>
      </c>
      <c r="K7" s="35">
        <f>SUM(D7:J7)</f>
        <v>26</v>
      </c>
      <c r="L7" s="31">
        <f>MIN(D7,E7,F7,G7,H7,I7,J7)</f>
        <v>0</v>
      </c>
      <c r="M7" s="36">
        <f>K7-L7</f>
        <v>26</v>
      </c>
    </row>
    <row r="8" spans="1:13" s="23" customFormat="1" ht="39.75" customHeight="1">
      <c r="A8" s="31">
        <v>7</v>
      </c>
      <c r="B8" s="33" t="s">
        <v>164</v>
      </c>
      <c r="C8" s="56" t="s">
        <v>95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24</v>
      </c>
      <c r="J8" s="31">
        <v>0</v>
      </c>
      <c r="K8" s="35">
        <f>SUM(D8:J8)</f>
        <v>24</v>
      </c>
      <c r="L8" s="31">
        <f>MIN(D8,E8,F8,G8,H8,I8,J8)</f>
        <v>0</v>
      </c>
      <c r="M8" s="36">
        <f>K8-L8</f>
        <v>24</v>
      </c>
    </row>
    <row r="9" spans="1:13" s="23" customFormat="1" ht="39.75" customHeight="1">
      <c r="A9" s="31">
        <v>8</v>
      </c>
      <c r="B9" s="59" t="s">
        <v>165</v>
      </c>
      <c r="C9" s="60" t="s">
        <v>95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</row>
    <row r="10" spans="1:13" s="23" customFormat="1" ht="39.75" customHeight="1">
      <c r="A10" s="31">
        <v>9</v>
      </c>
      <c r="B10" s="39" t="s">
        <v>166</v>
      </c>
      <c r="C10" s="60" t="s">
        <v>95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22</v>
      </c>
      <c r="J10" s="31">
        <v>0</v>
      </c>
      <c r="K10" s="35">
        <f>SUM(D10:J10)</f>
        <v>22</v>
      </c>
      <c r="L10" s="31">
        <f>MIN(D10,E10,F10,G10,H10,I10,J10)</f>
        <v>0</v>
      </c>
      <c r="M10" s="36">
        <f>K10-L10</f>
        <v>22</v>
      </c>
    </row>
    <row r="11" spans="1:13" s="23" customFormat="1" ht="39.75" customHeight="1">
      <c r="A11" s="31">
        <v>10</v>
      </c>
      <c r="B11" s="33" t="s">
        <v>167</v>
      </c>
      <c r="C11" s="33" t="s">
        <v>95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21</v>
      </c>
      <c r="J11" s="31">
        <v>0</v>
      </c>
      <c r="K11" s="35">
        <f>SUM(D11:J11)</f>
        <v>21</v>
      </c>
      <c r="L11" s="31">
        <f>MIN(D11,E11,F11,G11,H11,I11,J11)</f>
        <v>0</v>
      </c>
      <c r="M11" s="36">
        <f>K11-L11</f>
        <v>21</v>
      </c>
    </row>
    <row r="12" spans="1:13" s="23" customFormat="1" ht="39.75" customHeight="1">
      <c r="A12" s="31">
        <v>11</v>
      </c>
      <c r="B12" s="59" t="s">
        <v>168</v>
      </c>
      <c r="C12" s="60" t="s">
        <v>95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20</v>
      </c>
      <c r="J12" s="31">
        <v>0</v>
      </c>
      <c r="K12" s="35">
        <f>SUM(D12:J12)</f>
        <v>20</v>
      </c>
      <c r="L12" s="31">
        <f>MIN(D12,E12,F12,G12,H12,I12,J12)</f>
        <v>0</v>
      </c>
      <c r="M12" s="36">
        <f>K12-L12</f>
        <v>20</v>
      </c>
    </row>
    <row r="13" spans="1:13" s="23" customFormat="1" ht="39.75" customHeight="1">
      <c r="A13" s="31">
        <v>12</v>
      </c>
      <c r="B13" s="59" t="s">
        <v>169</v>
      </c>
      <c r="C13" s="60" t="s">
        <v>95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19</v>
      </c>
      <c r="J13" s="31">
        <v>0</v>
      </c>
      <c r="K13" s="35">
        <f>SUM(D13:J13)</f>
        <v>19</v>
      </c>
      <c r="L13" s="31">
        <f>MIN(D13,E13,F13,G13,H13,I13,J13)</f>
        <v>0</v>
      </c>
      <c r="M13" s="36">
        <f>K13-L13</f>
        <v>19</v>
      </c>
    </row>
    <row r="14" spans="1:13" s="23" customFormat="1" ht="39.75" customHeight="1">
      <c r="A14" s="31">
        <v>13</v>
      </c>
      <c r="B14" s="39" t="s">
        <v>170</v>
      </c>
      <c r="C14" s="60" t="s">
        <v>95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18</v>
      </c>
      <c r="J14" s="31">
        <v>0</v>
      </c>
      <c r="K14" s="35">
        <f>SUM(D14:J14)</f>
        <v>18</v>
      </c>
      <c r="L14" s="31">
        <f>MIN(D14,E14,F14,G14,H14,I14,J14)</f>
        <v>0</v>
      </c>
      <c r="M14" s="36">
        <f>K14-L14</f>
        <v>18</v>
      </c>
    </row>
    <row r="15" spans="1:13" s="23" customFormat="1" ht="39.75" customHeight="1">
      <c r="A15" s="31">
        <v>14</v>
      </c>
      <c r="B15" s="59" t="s">
        <v>171</v>
      </c>
      <c r="C15" s="60" t="s">
        <v>95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17</v>
      </c>
      <c r="J15" s="31">
        <v>0</v>
      </c>
      <c r="K15" s="35">
        <f>SUM(D15:J15)</f>
        <v>17</v>
      </c>
      <c r="L15" s="31">
        <f>MIN(D15,E15,F15,G15,H15,I15,J15)</f>
        <v>0</v>
      </c>
      <c r="M15" s="36">
        <f>K15-L15</f>
        <v>17</v>
      </c>
    </row>
    <row r="16" spans="1:13" ht="39.75" customHeight="1">
      <c r="A16" s="31">
        <v>15</v>
      </c>
      <c r="B16" s="59" t="s">
        <v>172</v>
      </c>
      <c r="C16" s="38" t="s">
        <v>95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16</v>
      </c>
      <c r="J16" s="31">
        <v>0</v>
      </c>
      <c r="K16" s="35">
        <f>SUM(D16:J16)</f>
        <v>16</v>
      </c>
      <c r="L16" s="31">
        <f>MIN(D16,E16,F16,G16,H16,I16,J16)</f>
        <v>0</v>
      </c>
      <c r="M16" s="36">
        <f>K16-L16</f>
        <v>16</v>
      </c>
    </row>
    <row r="17" spans="1:13" ht="39.75" customHeight="1">
      <c r="A17" s="31">
        <v>16</v>
      </c>
      <c r="B17" s="39" t="s">
        <v>173</v>
      </c>
      <c r="C17" s="56" t="s">
        <v>95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15</v>
      </c>
      <c r="J17" s="31">
        <v>0</v>
      </c>
      <c r="K17" s="35">
        <f>SUM(D17:J17)</f>
        <v>15</v>
      </c>
      <c r="L17" s="31">
        <f>MIN(D17,E17,F17,G17,H17,I17,J17)</f>
        <v>0</v>
      </c>
      <c r="M17" s="36">
        <f>K17-L17</f>
        <v>15</v>
      </c>
    </row>
    <row r="18" spans="1:13" ht="39.75" customHeight="1">
      <c r="A18" s="31">
        <v>17</v>
      </c>
      <c r="B18" s="60" t="s">
        <v>174</v>
      </c>
      <c r="C18" s="60" t="s">
        <v>95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14</v>
      </c>
      <c r="J18" s="31">
        <v>0</v>
      </c>
      <c r="K18" s="35">
        <f>SUM(D18:J18)</f>
        <v>14</v>
      </c>
      <c r="L18" s="31">
        <f>MIN(D18,E18,F18,G18,H18,I18,J18)</f>
        <v>0</v>
      </c>
      <c r="M18" s="36">
        <f>K18-L18</f>
        <v>14</v>
      </c>
    </row>
    <row r="19" spans="1:13" ht="39.75" customHeight="1">
      <c r="A19" s="31">
        <v>18</v>
      </c>
      <c r="B19" s="59" t="s">
        <v>175</v>
      </c>
      <c r="C19" s="60" t="s">
        <v>95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13</v>
      </c>
      <c r="J19" s="31">
        <v>0</v>
      </c>
      <c r="K19" s="35">
        <f>SUM(D19:J19)</f>
        <v>13</v>
      </c>
      <c r="L19" s="31">
        <f>MIN(D19,E19,F19,G19,H19,I19,J19)</f>
        <v>0</v>
      </c>
      <c r="M19" s="36">
        <f>K19-L19</f>
        <v>13</v>
      </c>
    </row>
    <row r="20" spans="1:13" ht="39.75" customHeight="1">
      <c r="A20" s="31">
        <v>19</v>
      </c>
      <c r="B20" s="33" t="s">
        <v>176</v>
      </c>
      <c r="C20" s="56" t="s">
        <v>95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12</v>
      </c>
      <c r="J20" s="31">
        <v>0</v>
      </c>
      <c r="K20" s="35">
        <f>SUM(D20:J20)</f>
        <v>12</v>
      </c>
      <c r="L20" s="31">
        <f>MIN(D20,E20,F20,G20,H20,I20,J20)</f>
        <v>0</v>
      </c>
      <c r="M20" s="36">
        <f>K20-L20</f>
        <v>12</v>
      </c>
    </row>
    <row r="21" spans="1:13" ht="39.75" customHeight="1">
      <c r="A21" s="31">
        <v>20</v>
      </c>
      <c r="B21" s="33" t="s">
        <v>177</v>
      </c>
      <c r="C21" s="33" t="s">
        <v>95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11</v>
      </c>
      <c r="J21" s="31">
        <v>0</v>
      </c>
      <c r="K21" s="35">
        <f>SUM(D21:J21)</f>
        <v>11</v>
      </c>
      <c r="L21" s="31">
        <f>MIN(D21,E21,F21,G21,H21,I21,J21)</f>
        <v>0</v>
      </c>
      <c r="M21" s="36">
        <f>K21-L21</f>
        <v>11</v>
      </c>
    </row>
    <row r="22" spans="1:13" ht="39.75" customHeight="1">
      <c r="A22" s="31">
        <v>21</v>
      </c>
      <c r="B22" s="33" t="s">
        <v>178</v>
      </c>
      <c r="C22" s="33" t="s">
        <v>95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10</v>
      </c>
      <c r="J22" s="31">
        <v>0</v>
      </c>
      <c r="K22" s="35">
        <f>SUM(D22:J22)</f>
        <v>10</v>
      </c>
      <c r="L22" s="31">
        <f>MIN(D22,E22,F22,G22,H22,I22,J22)</f>
        <v>0</v>
      </c>
      <c r="M22" s="36">
        <f>K22-L22</f>
        <v>10</v>
      </c>
    </row>
    <row r="23" spans="1:13" ht="39.75" customHeight="1">
      <c r="A23" s="31">
        <v>22</v>
      </c>
      <c r="B23" s="59" t="s">
        <v>179</v>
      </c>
      <c r="C23" s="60" t="s">
        <v>95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9</v>
      </c>
      <c r="J23" s="31">
        <v>0</v>
      </c>
      <c r="K23" s="35">
        <f>SUM(D23:J23)</f>
        <v>9</v>
      </c>
      <c r="L23" s="31">
        <f>MIN(D23,E23,F23,G23,H23,I23,J23)</f>
        <v>0</v>
      </c>
      <c r="M23" s="36">
        <f>K23-L23</f>
        <v>9</v>
      </c>
    </row>
    <row r="24" spans="1:13" ht="39.75" customHeight="1">
      <c r="A24" s="31">
        <v>23</v>
      </c>
      <c r="B24" s="33" t="s">
        <v>180</v>
      </c>
      <c r="C24" s="56" t="s">
        <v>95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8</v>
      </c>
      <c r="J24" s="31">
        <v>0</v>
      </c>
      <c r="K24" s="35">
        <f>SUM(D24:J24)</f>
        <v>8</v>
      </c>
      <c r="L24" s="31">
        <f>MIN(D24,E24,F24,G24,H24,I24,J24)</f>
        <v>0</v>
      </c>
      <c r="M24" s="36">
        <f>K24-L24</f>
        <v>8</v>
      </c>
    </row>
    <row r="25" spans="1:13" ht="39.75" customHeight="1">
      <c r="A25" s="31">
        <v>24</v>
      </c>
      <c r="B25" s="33" t="s">
        <v>181</v>
      </c>
      <c r="C25" s="56" t="s">
        <v>95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7</v>
      </c>
      <c r="J25" s="31">
        <v>0</v>
      </c>
      <c r="K25" s="35">
        <f>SUM(D25:J25)</f>
        <v>7</v>
      </c>
      <c r="L25" s="31">
        <f>MIN(D25,E25,F25,G25,H25,I25,J25)</f>
        <v>0</v>
      </c>
      <c r="M25" s="36">
        <f>K25-L25</f>
        <v>7</v>
      </c>
    </row>
  </sheetData>
  <sheetProtection password="C4EF" sheet="1"/>
  <printOptions horizontalCentered="1" verticalCentered="1"/>
  <pageMargins left="0.5111111111111111" right="0.24444444444444444" top="0.7361111111111112" bottom="1.3958333333333333" header="0.2916666666666667" footer="0.9215277777777777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IV -chłopcy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2" sqref="B12"/>
    </sheetView>
  </sheetViews>
  <sheetFormatPr defaultColWidth="9.140625" defaultRowHeight="39.75" customHeight="1"/>
  <cols>
    <col min="1" max="1" width="12.57421875" style="47" customWidth="1"/>
    <col min="2" max="3" width="43.421875" style="47" customWidth="1"/>
    <col min="4" max="8" width="0" style="47" hidden="1" customWidth="1"/>
    <col min="9" max="9" width="11.8515625" style="47" customWidth="1"/>
    <col min="10" max="10" width="0" style="47" hidden="1" customWidth="1"/>
    <col min="11" max="11" width="0" style="48" hidden="1" customWidth="1"/>
    <col min="12" max="12" width="0" style="25" hidden="1" customWidth="1"/>
    <col min="13" max="13" width="0" style="24" hidden="1" customWidth="1"/>
    <col min="14" max="249" width="9.00390625" style="49" customWidth="1"/>
  </cols>
  <sheetData>
    <row r="1" spans="1:13" s="47" customFormat="1" ht="90.7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23" customFormat="1" ht="39.75" customHeight="1">
      <c r="A2" s="31">
        <v>1</v>
      </c>
      <c r="B2" s="43" t="s">
        <v>182</v>
      </c>
      <c r="C2" s="44" t="s">
        <v>85</v>
      </c>
      <c r="D2" s="45">
        <v>50</v>
      </c>
      <c r="E2" s="31">
        <v>0</v>
      </c>
      <c r="F2" s="31">
        <v>0</v>
      </c>
      <c r="G2" s="31">
        <v>0</v>
      </c>
      <c r="H2" s="31">
        <v>0</v>
      </c>
      <c r="I2" s="31">
        <v>50</v>
      </c>
      <c r="J2" s="31">
        <v>0</v>
      </c>
      <c r="K2" s="35">
        <f>SUM(D2:J2)</f>
        <v>100</v>
      </c>
      <c r="L2" s="31">
        <f>MIN(D1,E2,F2,G2,H2,I2,J2)</f>
        <v>0</v>
      </c>
      <c r="M2" s="36">
        <f>K2-L2</f>
        <v>100</v>
      </c>
    </row>
    <row r="3" spans="1:13" s="23" customFormat="1" ht="39.75" customHeight="1">
      <c r="A3" s="31">
        <v>2</v>
      </c>
      <c r="B3" s="32" t="s">
        <v>183</v>
      </c>
      <c r="C3" s="41" t="s">
        <v>121</v>
      </c>
      <c r="D3" s="42">
        <v>43</v>
      </c>
      <c r="E3" s="31">
        <v>0</v>
      </c>
      <c r="F3" s="31">
        <v>50</v>
      </c>
      <c r="G3" s="31">
        <v>50</v>
      </c>
      <c r="H3" s="31">
        <v>50</v>
      </c>
      <c r="I3" s="31">
        <v>43</v>
      </c>
      <c r="J3" s="31">
        <v>0</v>
      </c>
      <c r="K3" s="35">
        <f>SUM(D3:J3)</f>
        <v>236</v>
      </c>
      <c r="L3" s="31">
        <f>MIN(D2,E3,F3,G3,H3,I3,J3)</f>
        <v>0</v>
      </c>
      <c r="M3" s="36">
        <f>K3-L3</f>
        <v>236</v>
      </c>
    </row>
    <row r="4" spans="1:13" s="23" customFormat="1" ht="39.75" customHeight="1">
      <c r="A4" s="31">
        <v>3</v>
      </c>
      <c r="B4" s="32" t="s">
        <v>184</v>
      </c>
      <c r="C4" s="41" t="s">
        <v>85</v>
      </c>
      <c r="D4" s="42">
        <v>37</v>
      </c>
      <c r="E4" s="31">
        <v>0</v>
      </c>
      <c r="F4" s="31">
        <v>0</v>
      </c>
      <c r="G4" s="31">
        <v>0</v>
      </c>
      <c r="H4" s="31">
        <v>0</v>
      </c>
      <c r="I4" s="31">
        <v>37</v>
      </c>
      <c r="J4" s="31">
        <v>0</v>
      </c>
      <c r="K4" s="35">
        <f>SUM(D4:J4)</f>
        <v>74</v>
      </c>
      <c r="L4" s="31">
        <f>MIN(D3,E4,F4,G4,H4,I4,J4)</f>
        <v>0</v>
      </c>
      <c r="M4" s="36">
        <f>K4-L4</f>
        <v>74</v>
      </c>
    </row>
    <row r="5" spans="1:13" s="23" customFormat="1" ht="39.75" customHeight="1">
      <c r="A5" s="31">
        <v>4</v>
      </c>
      <c r="B5" s="39" t="s">
        <v>185</v>
      </c>
      <c r="C5" s="56" t="s">
        <v>111</v>
      </c>
      <c r="D5" s="31">
        <v>32</v>
      </c>
      <c r="E5" s="31">
        <v>0</v>
      </c>
      <c r="F5" s="31">
        <v>37</v>
      </c>
      <c r="G5" s="31">
        <v>43</v>
      </c>
      <c r="H5" s="31">
        <v>43</v>
      </c>
      <c r="I5" s="31">
        <v>32</v>
      </c>
      <c r="J5" s="31">
        <v>0</v>
      </c>
      <c r="K5" s="35">
        <f>SUM(D5:J5)</f>
        <v>187</v>
      </c>
      <c r="L5" s="31">
        <f>MIN(D4,E5,F5,G5,H5,I5,J5)</f>
        <v>0</v>
      </c>
      <c r="M5" s="36">
        <f>K5-L5</f>
        <v>187</v>
      </c>
    </row>
    <row r="6" spans="1:13" s="23" customFormat="1" ht="39.75" customHeight="1">
      <c r="A6" s="31">
        <v>5</v>
      </c>
      <c r="B6" s="33" t="s">
        <v>186</v>
      </c>
      <c r="C6" s="56" t="s">
        <v>187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29</v>
      </c>
      <c r="J6" s="31">
        <v>0</v>
      </c>
      <c r="K6" s="35">
        <f>SUM(D6:J6)</f>
        <v>29</v>
      </c>
      <c r="L6" s="31">
        <f>MIN(D5,E6,F6,G6,H6,I6,J6)</f>
        <v>0</v>
      </c>
      <c r="M6" s="36">
        <f>K6-L6</f>
        <v>29</v>
      </c>
    </row>
    <row r="7" spans="1:13" s="23" customFormat="1" ht="39.75" customHeight="1">
      <c r="A7" s="31">
        <v>6</v>
      </c>
      <c r="B7" s="32" t="s">
        <v>188</v>
      </c>
      <c r="C7" s="41" t="s">
        <v>93</v>
      </c>
      <c r="D7" s="42">
        <v>22</v>
      </c>
      <c r="E7" s="31">
        <v>0</v>
      </c>
      <c r="F7" s="31">
        <v>23</v>
      </c>
      <c r="G7" s="31">
        <v>21</v>
      </c>
      <c r="H7" s="31">
        <v>0</v>
      </c>
      <c r="I7" s="31">
        <v>26</v>
      </c>
      <c r="J7" s="31">
        <v>0</v>
      </c>
      <c r="K7" s="35">
        <f>SUM(D7:J7)</f>
        <v>92</v>
      </c>
      <c r="L7" s="31">
        <f>MIN(D6,E7,F7,G7,H7,I7,J7)</f>
        <v>0</v>
      </c>
      <c r="M7" s="36">
        <f>K7-L7</f>
        <v>92</v>
      </c>
    </row>
    <row r="8" spans="1:13" s="23" customFormat="1" ht="39.75" customHeight="1">
      <c r="A8" s="31">
        <v>7</v>
      </c>
      <c r="B8" s="33" t="s">
        <v>189</v>
      </c>
      <c r="C8" s="33" t="s">
        <v>187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24</v>
      </c>
      <c r="J8" s="31">
        <v>0</v>
      </c>
      <c r="K8" s="35">
        <f>SUM(D8:J8)</f>
        <v>24</v>
      </c>
      <c r="L8" s="31">
        <f>MIN(D7,E8,F8,G8,H8,I8,J8)</f>
        <v>0</v>
      </c>
      <c r="M8" s="36">
        <f>K8-L8</f>
        <v>24</v>
      </c>
    </row>
    <row r="9" spans="1:13" s="23" customFormat="1" ht="39.75" customHeight="1">
      <c r="A9" s="31">
        <v>8</v>
      </c>
      <c r="B9" s="39" t="s">
        <v>190</v>
      </c>
      <c r="C9" s="33" t="s">
        <v>93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</row>
    <row r="10" spans="1:13" s="23" customFormat="1" ht="39.75" customHeight="1">
      <c r="A10" s="31">
        <v>9</v>
      </c>
      <c r="B10" s="33" t="s">
        <v>191</v>
      </c>
      <c r="C10" s="38" t="s">
        <v>187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22</v>
      </c>
      <c r="J10" s="31">
        <v>0</v>
      </c>
      <c r="K10" s="35">
        <f>SUM(D10:J10)</f>
        <v>22</v>
      </c>
      <c r="L10" s="31">
        <f>MIN(D9,E10,F10,G10,H10,I10,J10)</f>
        <v>0</v>
      </c>
      <c r="M10" s="36">
        <f>K10-L10</f>
        <v>22</v>
      </c>
    </row>
    <row r="11" spans="1:13" s="23" customFormat="1" ht="39.75" customHeight="1">
      <c r="A11" s="31">
        <v>10</v>
      </c>
      <c r="B11" s="33" t="s">
        <v>192</v>
      </c>
      <c r="C11" s="56" t="s">
        <v>93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21</v>
      </c>
      <c r="J11" s="31">
        <v>0</v>
      </c>
      <c r="K11" s="35">
        <f>SUM(D11:J11)</f>
        <v>21</v>
      </c>
      <c r="L11" s="31">
        <f>MIN(D10,E11,F11,G11,H11,I11,J11)</f>
        <v>0</v>
      </c>
      <c r="M11" s="36">
        <f>K11-L11</f>
        <v>21</v>
      </c>
    </row>
  </sheetData>
  <sheetProtection password="C4EF" sheet="1"/>
  <printOptions/>
  <pageMargins left="0.3402777777777778" right="0.4583333333333333" top="0.74375" bottom="0.9708333333333332" header="0.2798611111111111" footer="0.7333333333333333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V - kobiety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7" sqref="N7"/>
    </sheetView>
  </sheetViews>
  <sheetFormatPr defaultColWidth="9.140625" defaultRowHeight="39.75" customHeight="1"/>
  <cols>
    <col min="1" max="1" width="13.00390625" style="47" customWidth="1"/>
    <col min="2" max="2" width="43.421875" style="47" customWidth="1"/>
    <col min="3" max="3" width="46.421875" style="47" customWidth="1"/>
    <col min="4" max="8" width="0" style="47" hidden="1" customWidth="1"/>
    <col min="9" max="9" width="12.57421875" style="47" customWidth="1"/>
    <col min="10" max="10" width="0" style="47" hidden="1" customWidth="1"/>
    <col min="11" max="11" width="0" style="48" hidden="1" customWidth="1"/>
    <col min="12" max="12" width="0" style="25" hidden="1" customWidth="1"/>
    <col min="13" max="13" width="0" style="24" hidden="1" customWidth="1"/>
    <col min="14" max="14" width="9.00390625" style="49" customWidth="1"/>
    <col min="15" max="253" width="9.140625" style="49" customWidth="1"/>
  </cols>
  <sheetData>
    <row r="1" spans="1:13" s="47" customFormat="1" ht="77.25" customHeight="1">
      <c r="A1" s="26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61" t="s">
        <v>83</v>
      </c>
    </row>
    <row r="2" spans="1:13" s="23" customFormat="1" ht="39.75" customHeight="1">
      <c r="A2" s="31">
        <v>1</v>
      </c>
      <c r="B2" s="43" t="s">
        <v>193</v>
      </c>
      <c r="C2" s="44" t="s">
        <v>194</v>
      </c>
      <c r="D2" s="45">
        <v>50</v>
      </c>
      <c r="E2" s="31">
        <v>0</v>
      </c>
      <c r="F2" s="31">
        <v>50</v>
      </c>
      <c r="G2" s="31">
        <v>50</v>
      </c>
      <c r="H2" s="31">
        <v>50</v>
      </c>
      <c r="I2" s="31">
        <v>50</v>
      </c>
      <c r="J2" s="31">
        <v>0</v>
      </c>
      <c r="K2" s="35">
        <f>SUM(D2:J2)</f>
        <v>250</v>
      </c>
      <c r="L2" s="31">
        <f>MIN(D2,E2,F2,G2,H2,I2,J2)</f>
        <v>0</v>
      </c>
      <c r="M2" s="36">
        <f>K2-L2</f>
        <v>250</v>
      </c>
    </row>
    <row r="3" spans="1:13" s="23" customFormat="1" ht="39.75" customHeight="1">
      <c r="A3" s="31">
        <v>2</v>
      </c>
      <c r="B3" s="32" t="s">
        <v>195</v>
      </c>
      <c r="C3" s="41" t="s">
        <v>194</v>
      </c>
      <c r="D3" s="42">
        <v>29</v>
      </c>
      <c r="E3" s="31">
        <v>0</v>
      </c>
      <c r="F3" s="31">
        <v>37</v>
      </c>
      <c r="G3" s="31">
        <v>37</v>
      </c>
      <c r="H3" s="31">
        <v>43</v>
      </c>
      <c r="I3" s="31">
        <v>43</v>
      </c>
      <c r="J3" s="31">
        <v>0</v>
      </c>
      <c r="K3" s="35">
        <f>SUM(D3:J3)</f>
        <v>189</v>
      </c>
      <c r="L3" s="31">
        <f>MIN(D3,E3,F3,G3,H3,I3,J3)</f>
        <v>0</v>
      </c>
      <c r="M3" s="36">
        <f>K3-L3</f>
        <v>189</v>
      </c>
    </row>
    <row r="4" spans="1:13" s="23" customFormat="1" ht="39.75" customHeight="1">
      <c r="A4" s="31">
        <v>3</v>
      </c>
      <c r="B4" s="32" t="s">
        <v>196</v>
      </c>
      <c r="C4" s="41" t="s">
        <v>93</v>
      </c>
      <c r="D4" s="42">
        <v>37</v>
      </c>
      <c r="E4" s="31">
        <v>0</v>
      </c>
      <c r="F4" s="31">
        <v>0</v>
      </c>
      <c r="G4" s="31">
        <v>32</v>
      </c>
      <c r="H4" s="31">
        <v>32</v>
      </c>
      <c r="I4" s="31">
        <v>37</v>
      </c>
      <c r="J4" s="31">
        <v>0</v>
      </c>
      <c r="K4" s="35">
        <f>SUM(D4:J4)</f>
        <v>138</v>
      </c>
      <c r="L4" s="31">
        <f>MIN(D4,E4,F4,G4,H4,I4,J4)</f>
        <v>0</v>
      </c>
      <c r="M4" s="36">
        <f>K4-L4</f>
        <v>138</v>
      </c>
    </row>
    <row r="5" spans="1:13" s="23" customFormat="1" ht="39.75" customHeight="1">
      <c r="A5" s="31">
        <v>4</v>
      </c>
      <c r="B5" s="32" t="s">
        <v>197</v>
      </c>
      <c r="C5" s="41" t="s">
        <v>111</v>
      </c>
      <c r="D5" s="42">
        <v>23</v>
      </c>
      <c r="E5" s="31">
        <v>0</v>
      </c>
      <c r="F5" s="31">
        <v>29</v>
      </c>
      <c r="G5" s="31">
        <v>24</v>
      </c>
      <c r="H5" s="31">
        <v>0</v>
      </c>
      <c r="I5" s="31">
        <v>32</v>
      </c>
      <c r="J5" s="31">
        <v>0</v>
      </c>
      <c r="K5" s="35">
        <f>SUM(D5:J5)</f>
        <v>108</v>
      </c>
      <c r="L5" s="31">
        <f>MIN(D5,E5,F5,G5,H5,I5,J5)</f>
        <v>0</v>
      </c>
      <c r="M5" s="36">
        <f>K5-L5</f>
        <v>108</v>
      </c>
    </row>
    <row r="6" spans="1:13" s="23" customFormat="1" ht="39.75" customHeight="1">
      <c r="A6" s="31">
        <v>5</v>
      </c>
      <c r="B6" s="32" t="s">
        <v>198</v>
      </c>
      <c r="C6" s="41" t="s">
        <v>91</v>
      </c>
      <c r="D6" s="42">
        <v>22</v>
      </c>
      <c r="E6" s="31">
        <v>0</v>
      </c>
      <c r="F6" s="31">
        <v>26</v>
      </c>
      <c r="G6" s="31">
        <v>19</v>
      </c>
      <c r="H6" s="31">
        <v>26</v>
      </c>
      <c r="I6" s="31" t="s">
        <v>199</v>
      </c>
      <c r="J6" s="31">
        <v>0</v>
      </c>
      <c r="K6" s="35">
        <f>SUM(D6:J6)</f>
        <v>93</v>
      </c>
      <c r="L6" s="31">
        <f>MIN(D6,E6,F6,G6,H6,I6,J6)</f>
        <v>0</v>
      </c>
      <c r="M6" s="36">
        <f>K6-L6</f>
        <v>93</v>
      </c>
    </row>
    <row r="7" spans="1:13" s="23" customFormat="1" ht="39.75" customHeight="1">
      <c r="A7" s="31">
        <v>6</v>
      </c>
      <c r="B7" s="32" t="s">
        <v>200</v>
      </c>
      <c r="C7" s="41" t="s">
        <v>91</v>
      </c>
      <c r="D7" s="42">
        <v>21</v>
      </c>
      <c r="E7" s="31">
        <v>0</v>
      </c>
      <c r="F7" s="31">
        <v>0</v>
      </c>
      <c r="G7" s="31">
        <v>18</v>
      </c>
      <c r="H7" s="31">
        <v>0</v>
      </c>
      <c r="I7" s="31" t="s">
        <v>199</v>
      </c>
      <c r="J7" s="31">
        <v>0</v>
      </c>
      <c r="K7" s="35">
        <f>SUM(D7:J7)</f>
        <v>39</v>
      </c>
      <c r="L7" s="31">
        <f>MIN(D7,E7,F7,G7,H7,I7,J7)</f>
        <v>0</v>
      </c>
      <c r="M7" s="36">
        <f>K7-L7</f>
        <v>39</v>
      </c>
    </row>
  </sheetData>
  <sheetProtection password="C4EF" sheet="1"/>
  <printOptions/>
  <pageMargins left="0.5222222222222223" right="0.3298611111111111" top="0.8270833333333333" bottom="1.1895833333333334" header="0.38263888888888886" footer="0.775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VI - kobiety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39.75" customHeight="1"/>
  <cols>
    <col min="1" max="1" width="13.00390625" style="47" customWidth="1"/>
    <col min="2" max="3" width="43.421875" style="47" customWidth="1"/>
    <col min="4" max="8" width="0" style="47" hidden="1" customWidth="1"/>
    <col min="9" max="9" width="9.00390625" style="47" customWidth="1"/>
    <col min="10" max="10" width="0" style="47" hidden="1" customWidth="1"/>
    <col min="11" max="11" width="0" style="48" hidden="1" customWidth="1"/>
    <col min="12" max="12" width="0" style="25" hidden="1" customWidth="1"/>
    <col min="13" max="13" width="0" style="24" hidden="1" customWidth="1"/>
    <col min="14" max="253" width="9.00390625" style="49" customWidth="1"/>
  </cols>
  <sheetData>
    <row r="1" spans="1:13" s="47" customFormat="1" ht="81.75" customHeight="1">
      <c r="A1" s="62" t="s">
        <v>7</v>
      </c>
      <c r="B1" s="26" t="s">
        <v>8</v>
      </c>
      <c r="C1" s="26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23" customFormat="1" ht="39.75" customHeight="1">
      <c r="A2" s="63" t="s">
        <v>201</v>
      </c>
      <c r="B2" s="33" t="s">
        <v>202</v>
      </c>
      <c r="C2" s="33" t="s">
        <v>187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50</v>
      </c>
      <c r="J2" s="31">
        <v>0</v>
      </c>
      <c r="K2" s="35">
        <f>SUM(D2:J2)</f>
        <v>50</v>
      </c>
      <c r="L2" s="31">
        <f>MIN(D2,E2,F2,G2,H2,I2,J2)</f>
        <v>0</v>
      </c>
      <c r="M2" s="36">
        <f>K2-L2</f>
        <v>50</v>
      </c>
    </row>
    <row r="3" spans="1:13" s="23" customFormat="1" ht="39.75" customHeight="1">
      <c r="A3" s="31" t="s">
        <v>203</v>
      </c>
      <c r="B3" s="32" t="s">
        <v>204</v>
      </c>
      <c r="C3" s="41" t="s">
        <v>205</v>
      </c>
      <c r="D3" s="42">
        <v>43</v>
      </c>
      <c r="E3" s="31">
        <v>0</v>
      </c>
      <c r="F3" s="31">
        <v>43</v>
      </c>
      <c r="G3" s="31">
        <v>37</v>
      </c>
      <c r="H3" s="31">
        <v>0</v>
      </c>
      <c r="I3" s="31">
        <v>43</v>
      </c>
      <c r="J3" s="31">
        <v>0</v>
      </c>
      <c r="K3" s="35">
        <f>SUM(D3:J3)</f>
        <v>166</v>
      </c>
      <c r="L3" s="31">
        <f>MIN(D3,E3,F3,G3,H3,I3,J3)</f>
        <v>0</v>
      </c>
      <c r="M3" s="36">
        <f>K3-L3</f>
        <v>166</v>
      </c>
    </row>
    <row r="4" spans="1:13" s="23" customFormat="1" ht="39.75" customHeight="1">
      <c r="A4" s="31">
        <v>3</v>
      </c>
      <c r="B4" s="33" t="s">
        <v>206</v>
      </c>
      <c r="C4" s="38" t="s">
        <v>187</v>
      </c>
      <c r="D4" s="31">
        <v>0</v>
      </c>
      <c r="E4" s="31">
        <v>0</v>
      </c>
      <c r="F4" s="31">
        <v>0</v>
      </c>
      <c r="G4" s="31">
        <v>0</v>
      </c>
      <c r="H4" s="31">
        <v>0</v>
      </c>
      <c r="I4" s="31">
        <v>37</v>
      </c>
      <c r="J4" s="31">
        <v>0</v>
      </c>
      <c r="K4" s="35">
        <f>SUM(D4:J4)</f>
        <v>37</v>
      </c>
      <c r="L4" s="31">
        <f>MIN(D4,E4,F4,G4,H4,I4,J4)</f>
        <v>0</v>
      </c>
      <c r="M4" s="36">
        <f>K4-L4</f>
        <v>37</v>
      </c>
    </row>
    <row r="5" spans="1:13" s="23" customFormat="1" ht="39.75" customHeight="1">
      <c r="A5" s="31">
        <v>4</v>
      </c>
      <c r="B5" s="33" t="s">
        <v>207</v>
      </c>
      <c r="C5" s="33" t="s">
        <v>187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32</v>
      </c>
      <c r="J5" s="31">
        <v>0</v>
      </c>
      <c r="K5" s="35">
        <f>SUM(D5:J5)</f>
        <v>32</v>
      </c>
      <c r="L5" s="31">
        <f>MIN(D5,E5,F5,G5,H5,I5,J5)</f>
        <v>0</v>
      </c>
      <c r="M5" s="36">
        <f>K5-L5</f>
        <v>32</v>
      </c>
    </row>
    <row r="6" spans="1:13" s="23" customFormat="1" ht="39.75" customHeight="1">
      <c r="A6" s="31">
        <v>5</v>
      </c>
      <c r="B6" s="33" t="s">
        <v>208</v>
      </c>
      <c r="C6" s="58" t="s">
        <v>95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29</v>
      </c>
      <c r="J6" s="31">
        <v>0</v>
      </c>
      <c r="K6" s="35">
        <f>SUM(D6:J6)</f>
        <v>29</v>
      </c>
      <c r="L6" s="31">
        <f>MIN(D6,E6,F6,G6,H6,I6,J6)</f>
        <v>0</v>
      </c>
      <c r="M6" s="36">
        <f>K6-L6</f>
        <v>29</v>
      </c>
    </row>
    <row r="7" spans="1:13" s="23" customFormat="1" ht="39.75" customHeight="1">
      <c r="A7" s="31">
        <v>6</v>
      </c>
      <c r="B7" s="39" t="s">
        <v>209</v>
      </c>
      <c r="C7" s="33" t="s">
        <v>95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26</v>
      </c>
      <c r="J7" s="31">
        <v>0</v>
      </c>
      <c r="K7" s="35">
        <f>SUM(D7:J7)</f>
        <v>26</v>
      </c>
      <c r="L7" s="31">
        <f>MIN(D7,E7,F7,G7,H7,I7,J7)</f>
        <v>0</v>
      </c>
      <c r="M7" s="36">
        <f>K7-L7</f>
        <v>26</v>
      </c>
    </row>
    <row r="8" spans="1:13" s="23" customFormat="1" ht="39.75" customHeight="1">
      <c r="A8" s="31">
        <v>7</v>
      </c>
      <c r="B8" s="33" t="s">
        <v>210</v>
      </c>
      <c r="C8" s="33" t="s">
        <v>187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24</v>
      </c>
      <c r="J8" s="31">
        <v>0</v>
      </c>
      <c r="K8" s="35">
        <f>SUM(D8:J8)</f>
        <v>24</v>
      </c>
      <c r="L8" s="31">
        <f>MIN(D8,E8,F8,G8,H8,I8,J8)</f>
        <v>0</v>
      </c>
      <c r="M8" s="36">
        <f>K8-L8</f>
        <v>24</v>
      </c>
    </row>
    <row r="9" spans="1:13" s="23" customFormat="1" ht="39.75" customHeight="1">
      <c r="A9" s="31">
        <v>8</v>
      </c>
      <c r="B9" s="33" t="s">
        <v>211</v>
      </c>
      <c r="C9" s="33" t="s">
        <v>187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</row>
    <row r="10" spans="1:13" s="23" customFormat="1" ht="39.75" customHeight="1">
      <c r="A10" s="31">
        <v>9</v>
      </c>
      <c r="B10" s="32" t="s">
        <v>212</v>
      </c>
      <c r="C10" s="41" t="s">
        <v>93</v>
      </c>
      <c r="D10" s="42">
        <v>16</v>
      </c>
      <c r="E10" s="31">
        <v>0</v>
      </c>
      <c r="F10" s="31">
        <v>26</v>
      </c>
      <c r="G10" s="31">
        <v>15</v>
      </c>
      <c r="H10" s="31">
        <v>37</v>
      </c>
      <c r="I10" s="31">
        <v>22</v>
      </c>
      <c r="J10" s="31">
        <v>0</v>
      </c>
      <c r="K10" s="35">
        <f>SUM(D10:J10)</f>
        <v>116</v>
      </c>
      <c r="L10" s="31">
        <f>MIN(D10,E10,F10,G10,H10,I10,J10)</f>
        <v>0</v>
      </c>
      <c r="M10" s="36">
        <f>K10-L10</f>
        <v>116</v>
      </c>
    </row>
  </sheetData>
  <sheetProtection password="C4EF" sheet="1"/>
  <printOptions/>
  <pageMargins left="0.5111111111111111" right="0.38333333333333336" top="0.9576388888888888" bottom="0.892361111111111" header="0.2298611111111111" footer="0.6701388888888888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VII -  mężczyźni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10</v>
      </c>
      <c r="E2" s="20"/>
    </row>
    <row r="3" spans="1:5" ht="21" customHeight="1">
      <c r="A3" s="18">
        <v>2</v>
      </c>
      <c r="B3" s="19"/>
      <c r="C3" s="19"/>
      <c r="D3" s="18" t="s">
        <v>10</v>
      </c>
      <c r="E3" s="20"/>
    </row>
    <row r="4" spans="1:5" ht="21" customHeight="1">
      <c r="A4" s="18">
        <v>3</v>
      </c>
      <c r="B4" s="19"/>
      <c r="C4" s="19"/>
      <c r="D4" s="18" t="s">
        <v>10</v>
      </c>
      <c r="E4" s="20"/>
    </row>
    <row r="5" spans="1:5" ht="21" customHeight="1">
      <c r="A5" s="18">
        <v>4</v>
      </c>
      <c r="B5" s="19"/>
      <c r="C5" s="19"/>
      <c r="D5" s="18" t="s">
        <v>10</v>
      </c>
      <c r="E5" s="20"/>
    </row>
    <row r="6" spans="1:5" ht="21" customHeight="1">
      <c r="A6" s="18">
        <v>5</v>
      </c>
      <c r="B6" s="19"/>
      <c r="C6" s="19"/>
      <c r="D6" s="18" t="s">
        <v>10</v>
      </c>
      <c r="E6" s="20"/>
    </row>
    <row r="7" spans="1:5" ht="21" customHeight="1">
      <c r="A7" s="18">
        <v>6</v>
      </c>
      <c r="B7" s="19"/>
      <c r="C7" s="19"/>
      <c r="D7" s="18" t="s">
        <v>10</v>
      </c>
      <c r="E7" s="20"/>
    </row>
    <row r="8" spans="1:5" ht="21" customHeight="1">
      <c r="A8" s="18">
        <v>7</v>
      </c>
      <c r="B8" s="19"/>
      <c r="C8" s="19"/>
      <c r="D8" s="18" t="s">
        <v>10</v>
      </c>
      <c r="E8" s="20"/>
    </row>
    <row r="9" spans="1:5" ht="21" customHeight="1">
      <c r="A9" s="18">
        <v>8</v>
      </c>
      <c r="B9" s="19"/>
      <c r="C9" s="19"/>
      <c r="D9" s="18" t="s">
        <v>10</v>
      </c>
      <c r="E9" s="20"/>
    </row>
    <row r="10" spans="1:5" ht="21" customHeight="1">
      <c r="A10" s="18">
        <v>9</v>
      </c>
      <c r="B10" s="19"/>
      <c r="C10" s="19"/>
      <c r="D10" s="18" t="s">
        <v>10</v>
      </c>
      <c r="E10" s="20"/>
    </row>
    <row r="11" spans="1:5" ht="21" customHeight="1">
      <c r="A11" s="18">
        <v>10</v>
      </c>
      <c r="B11" s="19"/>
      <c r="C11" s="19"/>
      <c r="D11" s="18" t="s">
        <v>10</v>
      </c>
      <c r="E11" s="20"/>
    </row>
    <row r="12" spans="1:5" ht="21" customHeight="1">
      <c r="A12" s="18">
        <v>11</v>
      </c>
      <c r="B12" s="19"/>
      <c r="C12" s="19"/>
      <c r="D12" s="18" t="s">
        <v>10</v>
      </c>
      <c r="E12" s="20"/>
    </row>
    <row r="13" spans="1:5" ht="21" customHeight="1">
      <c r="A13" s="18">
        <v>12</v>
      </c>
      <c r="B13" s="19"/>
      <c r="C13" s="19"/>
      <c r="D13" s="18" t="s">
        <v>10</v>
      </c>
      <c r="E13" s="20"/>
    </row>
    <row r="14" spans="1:5" ht="21" customHeight="1">
      <c r="A14" s="18">
        <v>13</v>
      </c>
      <c r="B14" s="19"/>
      <c r="C14" s="19"/>
      <c r="D14" s="18" t="s">
        <v>10</v>
      </c>
      <c r="E14" s="20"/>
    </row>
    <row r="15" spans="1:5" ht="21" customHeight="1">
      <c r="A15" s="18">
        <v>14</v>
      </c>
      <c r="B15" s="19"/>
      <c r="C15" s="19"/>
      <c r="D15" s="18" t="s">
        <v>10</v>
      </c>
      <c r="E15" s="20"/>
    </row>
    <row r="16" spans="1:5" ht="21" customHeight="1">
      <c r="A16" s="18">
        <v>15</v>
      </c>
      <c r="B16" s="19"/>
      <c r="C16" s="19"/>
      <c r="D16" s="18" t="s">
        <v>10</v>
      </c>
      <c r="E16" s="20"/>
    </row>
    <row r="17" spans="1:5" ht="21" customHeight="1">
      <c r="A17" s="18">
        <v>16</v>
      </c>
      <c r="B17" s="19"/>
      <c r="C17" s="19"/>
      <c r="D17" s="18" t="s">
        <v>10</v>
      </c>
      <c r="E17" s="20"/>
    </row>
    <row r="18" spans="1:5" ht="21" customHeight="1">
      <c r="A18" s="18">
        <v>17</v>
      </c>
      <c r="B18" s="19"/>
      <c r="C18" s="19"/>
      <c r="D18" s="18" t="s">
        <v>10</v>
      </c>
      <c r="E18" s="20"/>
    </row>
    <row r="19" spans="1:5" ht="21" customHeight="1">
      <c r="A19" s="18">
        <v>18</v>
      </c>
      <c r="B19" s="19"/>
      <c r="C19" s="19"/>
      <c r="D19" s="18" t="s">
        <v>10</v>
      </c>
      <c r="E19" s="20"/>
    </row>
    <row r="20" spans="1:5" ht="21" customHeight="1">
      <c r="A20" s="18">
        <v>19</v>
      </c>
      <c r="B20" s="19"/>
      <c r="C20" s="19"/>
      <c r="D20" s="18" t="s">
        <v>10</v>
      </c>
      <c r="E20" s="20"/>
    </row>
    <row r="21" spans="1:5" ht="21" customHeight="1">
      <c r="A21" s="18">
        <v>20</v>
      </c>
      <c r="B21" s="19"/>
      <c r="C21" s="19"/>
      <c r="D21" s="18" t="s">
        <v>10</v>
      </c>
      <c r="E21" s="20"/>
    </row>
    <row r="22" spans="1:5" ht="21" customHeight="1">
      <c r="A22" s="18">
        <v>21</v>
      </c>
      <c r="B22" s="19"/>
      <c r="C22" s="19"/>
      <c r="D22" s="18" t="s">
        <v>10</v>
      </c>
      <c r="E22" s="20"/>
    </row>
    <row r="23" spans="1:5" ht="21" customHeight="1">
      <c r="A23" s="18">
        <v>22</v>
      </c>
      <c r="B23" s="19"/>
      <c r="C23" s="19"/>
      <c r="D23" s="18" t="s">
        <v>10</v>
      </c>
      <c r="E23" s="20"/>
    </row>
    <row r="24" spans="1:5" ht="12.75" customHeight="1" hidden="1">
      <c r="A24" s="18"/>
      <c r="B24" s="19" t="s">
        <v>11</v>
      </c>
      <c r="C24" s="19" t="s">
        <v>12</v>
      </c>
      <c r="D24" s="18" t="s">
        <v>10</v>
      </c>
      <c r="E24" s="20"/>
    </row>
    <row r="25" spans="1:5" ht="12.75" customHeight="1" hidden="1">
      <c r="A25" s="18"/>
      <c r="B25" s="19" t="s">
        <v>13</v>
      </c>
      <c r="C25" s="19" t="s">
        <v>12</v>
      </c>
      <c r="D25" s="18" t="s">
        <v>10</v>
      </c>
      <c r="E25" s="20"/>
    </row>
    <row r="26" spans="1:5" ht="12.75" customHeight="1" hidden="1">
      <c r="A26" s="18"/>
      <c r="B26" s="19" t="s">
        <v>14</v>
      </c>
      <c r="C26" s="19" t="s">
        <v>12</v>
      </c>
      <c r="D26" s="18" t="s">
        <v>10</v>
      </c>
      <c r="E26" s="20"/>
    </row>
    <row r="27" spans="1:5" ht="12.75" customHeight="1" hidden="1">
      <c r="A27" s="18"/>
      <c r="B27" s="19" t="s">
        <v>15</v>
      </c>
      <c r="C27" s="19" t="s">
        <v>12</v>
      </c>
      <c r="D27" s="18" t="s">
        <v>10</v>
      </c>
      <c r="E27" s="20"/>
    </row>
    <row r="28" spans="1:5" ht="12.75" customHeight="1" hidden="1">
      <c r="A28" s="18"/>
      <c r="B28" s="19" t="s">
        <v>16</v>
      </c>
      <c r="C28" s="19" t="s">
        <v>12</v>
      </c>
      <c r="D28" s="18" t="s">
        <v>10</v>
      </c>
      <c r="E28" s="20"/>
    </row>
    <row r="29" spans="1:5" ht="12.75" customHeight="1" hidden="1">
      <c r="A29" s="18"/>
      <c r="B29" s="19" t="s">
        <v>17</v>
      </c>
      <c r="C29" s="19" t="s">
        <v>12</v>
      </c>
      <c r="D29" s="18" t="s">
        <v>10</v>
      </c>
      <c r="E29" s="20"/>
    </row>
    <row r="30" spans="1:5" ht="12.75" customHeight="1" hidden="1">
      <c r="A30" s="18"/>
      <c r="B30" s="19" t="s">
        <v>18</v>
      </c>
      <c r="C30" s="19" t="s">
        <v>12</v>
      </c>
      <c r="D30" s="18" t="s">
        <v>10</v>
      </c>
      <c r="E30" s="20"/>
    </row>
    <row r="31" spans="1:5" ht="12.75" customHeight="1" hidden="1">
      <c r="A31" s="18"/>
      <c r="B31" s="19" t="s">
        <v>19</v>
      </c>
      <c r="C31" s="19" t="s">
        <v>12</v>
      </c>
      <c r="D31" s="18" t="s">
        <v>10</v>
      </c>
      <c r="E31" s="20"/>
    </row>
    <row r="32" spans="1:5" ht="12.75" customHeight="1" hidden="1">
      <c r="A32" s="18"/>
      <c r="B32" s="19" t="s">
        <v>20</v>
      </c>
      <c r="C32" s="19" t="s">
        <v>21</v>
      </c>
      <c r="D32" s="18" t="s">
        <v>10</v>
      </c>
      <c r="E32" s="20"/>
    </row>
    <row r="33" spans="1:5" ht="12.75" customHeight="1" hidden="1">
      <c r="A33" s="18"/>
      <c r="B33" s="19" t="s">
        <v>22</v>
      </c>
      <c r="C33" s="19" t="s">
        <v>23</v>
      </c>
      <c r="D33" s="18" t="s">
        <v>10</v>
      </c>
      <c r="E33" s="20"/>
    </row>
    <row r="34" spans="1:5" ht="12.75" customHeight="1" hidden="1">
      <c r="A34" s="18"/>
      <c r="B34" s="19" t="s">
        <v>24</v>
      </c>
      <c r="C34" s="19" t="s">
        <v>25</v>
      </c>
      <c r="D34" s="18" t="s">
        <v>10</v>
      </c>
      <c r="E34" s="20"/>
    </row>
    <row r="35" spans="1:5" ht="21" customHeight="1">
      <c r="A35" s="21"/>
      <c r="B35" s="21"/>
      <c r="C35" s="21"/>
      <c r="D35" s="22"/>
      <c r="E35" s="22"/>
    </row>
    <row r="36" spans="1:5" ht="21" customHeight="1">
      <c r="A36" s="22"/>
      <c r="D36" s="22"/>
      <c r="E36" s="22"/>
    </row>
    <row r="37" spans="1:5" ht="21" customHeight="1">
      <c r="A37" s="22"/>
      <c r="D37" s="22"/>
      <c r="E37" s="22"/>
    </row>
    <row r="38" spans="1:5" ht="21" customHeight="1">
      <c r="A38" s="22"/>
      <c r="D38" s="22"/>
      <c r="E38" s="22"/>
    </row>
    <row r="39" spans="1:5" ht="21" customHeight="1">
      <c r="A39" s="22"/>
      <c r="D39" s="22"/>
      <c r="E39" s="22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9" sqref="R9"/>
    </sheetView>
  </sheetViews>
  <sheetFormatPr defaultColWidth="9.140625" defaultRowHeight="39.75" customHeight="1"/>
  <cols>
    <col min="1" max="1" width="13.00390625" style="64" customWidth="1"/>
    <col min="2" max="2" width="43.28125" style="64" customWidth="1"/>
    <col min="3" max="3" width="56.7109375" style="64" customWidth="1"/>
    <col min="4" max="8" width="0" style="64" hidden="1" customWidth="1"/>
    <col min="9" max="9" width="13.28125" style="64" customWidth="1"/>
    <col min="10" max="10" width="0" style="64" hidden="1" customWidth="1"/>
    <col min="11" max="11" width="0" style="65" hidden="1" customWidth="1"/>
    <col min="12" max="12" width="0" style="25" hidden="1" customWidth="1"/>
    <col min="13" max="13" width="0" style="24" hidden="1" customWidth="1"/>
    <col min="14" max="253" width="9.140625" style="66" customWidth="1"/>
  </cols>
  <sheetData>
    <row r="1" spans="1:13" s="64" customFormat="1" ht="84.75" customHeight="1">
      <c r="A1" s="3" t="s">
        <v>7</v>
      </c>
      <c r="B1" s="3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13" customFormat="1" ht="39.75" customHeight="1">
      <c r="A2" s="31">
        <v>1</v>
      </c>
      <c r="B2" s="67" t="s">
        <v>213</v>
      </c>
      <c r="C2" s="68" t="s">
        <v>187</v>
      </c>
      <c r="D2" s="31">
        <v>0</v>
      </c>
      <c r="E2" s="31">
        <v>0</v>
      </c>
      <c r="F2" s="31">
        <v>0</v>
      </c>
      <c r="G2" s="31">
        <v>0</v>
      </c>
      <c r="H2" s="31">
        <v>0</v>
      </c>
      <c r="I2" s="31">
        <v>50</v>
      </c>
      <c r="J2" s="31">
        <v>0</v>
      </c>
      <c r="K2" s="35">
        <f>SUM(D2:J2)</f>
        <v>50</v>
      </c>
      <c r="L2" s="31">
        <f>MIN(D2,E2,F2,G2,H2,I2,J2)</f>
        <v>0</v>
      </c>
      <c r="M2" s="36">
        <f>K2-L2</f>
        <v>50</v>
      </c>
    </row>
    <row r="3" spans="1:13" s="13" customFormat="1" ht="39.75" customHeight="1">
      <c r="A3" s="31">
        <v>2</v>
      </c>
      <c r="B3" s="59" t="s">
        <v>214</v>
      </c>
      <c r="C3" s="60" t="s">
        <v>187</v>
      </c>
      <c r="D3" s="31">
        <v>0</v>
      </c>
      <c r="E3" s="31">
        <v>0</v>
      </c>
      <c r="F3" s="31">
        <v>0</v>
      </c>
      <c r="G3" s="31">
        <v>0</v>
      </c>
      <c r="H3" s="31">
        <v>0</v>
      </c>
      <c r="I3" s="31">
        <v>43</v>
      </c>
      <c r="J3" s="31">
        <v>0</v>
      </c>
      <c r="K3" s="35">
        <f>SUM(D3:J3)</f>
        <v>43</v>
      </c>
      <c r="L3" s="31">
        <f>MIN(D3,E3,F3,G3,H3,I3,J3)</f>
        <v>0</v>
      </c>
      <c r="M3" s="36">
        <f>K3-L3</f>
        <v>43</v>
      </c>
    </row>
    <row r="4" spans="1:13" s="13" customFormat="1" ht="39.75" customHeight="1">
      <c r="A4" s="31">
        <v>4</v>
      </c>
      <c r="B4" s="69" t="s">
        <v>215</v>
      </c>
      <c r="C4" s="70" t="s">
        <v>111</v>
      </c>
      <c r="D4" s="71">
        <v>0</v>
      </c>
      <c r="E4" s="31">
        <v>0</v>
      </c>
      <c r="F4" s="31">
        <v>43</v>
      </c>
      <c r="G4" s="31">
        <v>37</v>
      </c>
      <c r="H4" s="31">
        <v>37</v>
      </c>
      <c r="I4" s="31">
        <v>37</v>
      </c>
      <c r="J4" s="31">
        <v>0</v>
      </c>
      <c r="K4" s="35">
        <f>SUM(D4:J4)</f>
        <v>154</v>
      </c>
      <c r="L4" s="31">
        <f>MIN(D4,E4,F4,G4,H4,I4,J4)</f>
        <v>0</v>
      </c>
      <c r="M4" s="36">
        <f>K4-L4</f>
        <v>154</v>
      </c>
    </row>
    <row r="5" spans="1:13" s="13" customFormat="1" ht="39.75" customHeight="1">
      <c r="A5" s="31">
        <v>5</v>
      </c>
      <c r="B5" s="72" t="s">
        <v>216</v>
      </c>
      <c r="C5" s="45" t="s">
        <v>111</v>
      </c>
      <c r="D5" s="45">
        <v>37</v>
      </c>
      <c r="E5" s="31">
        <v>0</v>
      </c>
      <c r="F5" s="31">
        <v>37</v>
      </c>
      <c r="G5" s="31">
        <v>32</v>
      </c>
      <c r="H5" s="31">
        <v>0</v>
      </c>
      <c r="I5" s="31">
        <v>32</v>
      </c>
      <c r="J5" s="31">
        <v>0</v>
      </c>
      <c r="K5" s="35">
        <f>SUM(D5:J5)</f>
        <v>138</v>
      </c>
      <c r="L5" s="31">
        <f>MIN(D5,E5,F5,G5,H5,I5,J5)</f>
        <v>0</v>
      </c>
      <c r="M5" s="36">
        <f>K5-L5</f>
        <v>138</v>
      </c>
    </row>
    <row r="6" spans="1:13" s="13" customFormat="1" ht="39.75" customHeight="1">
      <c r="A6" s="31">
        <v>6</v>
      </c>
      <c r="B6" s="73" t="s">
        <v>217</v>
      </c>
      <c r="C6" s="74" t="s">
        <v>187</v>
      </c>
      <c r="D6" s="71">
        <v>0</v>
      </c>
      <c r="E6" s="31">
        <v>0</v>
      </c>
      <c r="F6" s="31">
        <v>0</v>
      </c>
      <c r="G6" s="31">
        <v>0</v>
      </c>
      <c r="H6" s="31">
        <v>0</v>
      </c>
      <c r="I6" s="31">
        <v>29</v>
      </c>
      <c r="J6" s="31">
        <v>0</v>
      </c>
      <c r="K6" s="35">
        <f>SUM(D6:J6)</f>
        <v>29</v>
      </c>
      <c r="L6" s="31">
        <f>MIN(D6,E6,F6,G6,H6,I6,J6)</f>
        <v>0</v>
      </c>
      <c r="M6" s="36">
        <f>K6-L6</f>
        <v>29</v>
      </c>
    </row>
    <row r="7" spans="1:13" s="13" customFormat="1" ht="39.75" customHeight="1">
      <c r="A7" s="31">
        <v>7</v>
      </c>
      <c r="B7" s="39" t="s">
        <v>218</v>
      </c>
      <c r="C7" s="55" t="s">
        <v>219</v>
      </c>
      <c r="D7" s="31">
        <v>0</v>
      </c>
      <c r="E7" s="31">
        <v>0</v>
      </c>
      <c r="F7" s="31">
        <v>0</v>
      </c>
      <c r="G7" s="31">
        <v>19</v>
      </c>
      <c r="H7" s="31">
        <v>0</v>
      </c>
      <c r="I7" s="31">
        <v>26</v>
      </c>
      <c r="J7" s="31">
        <v>0</v>
      </c>
      <c r="K7" s="35">
        <f>SUM(D7:J7)</f>
        <v>45</v>
      </c>
      <c r="L7" s="31">
        <f>MIN(D7,E7,F7,G7,H7,I7,J7)</f>
        <v>0</v>
      </c>
      <c r="M7" s="36">
        <f>K7-L7</f>
        <v>45</v>
      </c>
    </row>
    <row r="8" spans="1:13" s="13" customFormat="1" ht="39.75" customHeight="1">
      <c r="A8" s="31">
        <v>8</v>
      </c>
      <c r="B8" s="72" t="s">
        <v>220</v>
      </c>
      <c r="C8" s="45" t="s">
        <v>111</v>
      </c>
      <c r="D8" s="45">
        <v>23</v>
      </c>
      <c r="E8" s="31">
        <v>0</v>
      </c>
      <c r="F8" s="31">
        <v>26</v>
      </c>
      <c r="G8" s="31">
        <v>0</v>
      </c>
      <c r="H8" s="31">
        <v>0</v>
      </c>
      <c r="I8" s="31">
        <v>24</v>
      </c>
      <c r="J8" s="31">
        <v>0</v>
      </c>
      <c r="K8" s="35">
        <f>SUM(D8:J8)</f>
        <v>73</v>
      </c>
      <c r="L8" s="31">
        <f>MIN(D8,E8,F8,G8,H8,I8,J8)</f>
        <v>0</v>
      </c>
      <c r="M8" s="36">
        <f>K8-L8</f>
        <v>73</v>
      </c>
    </row>
    <row r="9" spans="1:13" s="13" customFormat="1" ht="39.75" customHeight="1">
      <c r="A9" s="31">
        <v>9</v>
      </c>
      <c r="B9" s="69" t="s">
        <v>221</v>
      </c>
      <c r="C9" s="70" t="s">
        <v>91</v>
      </c>
      <c r="D9" s="71">
        <v>0</v>
      </c>
      <c r="E9" s="31">
        <v>0</v>
      </c>
      <c r="F9" s="31">
        <v>0</v>
      </c>
      <c r="G9" s="31">
        <v>0</v>
      </c>
      <c r="H9" s="31">
        <v>0</v>
      </c>
      <c r="I9" s="31">
        <v>23</v>
      </c>
      <c r="J9" s="31">
        <v>0</v>
      </c>
      <c r="K9" s="35">
        <f>SUM(D9:J9)</f>
        <v>23</v>
      </c>
      <c r="L9" s="31">
        <f>MIN(D9,E9,F9,G9,H9,I9,J9)</f>
        <v>0</v>
      </c>
      <c r="M9" s="36">
        <f>K9-L9</f>
        <v>23</v>
      </c>
    </row>
    <row r="10" spans="1:13" s="13" customFormat="1" ht="39.75" customHeight="1">
      <c r="A10" s="31">
        <v>3</v>
      </c>
      <c r="B10" s="72" t="s">
        <v>222</v>
      </c>
      <c r="C10" s="45" t="s">
        <v>223</v>
      </c>
      <c r="D10" s="45">
        <v>32</v>
      </c>
      <c r="E10" s="31">
        <v>0</v>
      </c>
      <c r="F10" s="31">
        <v>32</v>
      </c>
      <c r="G10" s="31">
        <v>24</v>
      </c>
      <c r="H10" s="31">
        <v>32</v>
      </c>
      <c r="I10" s="31" t="s">
        <v>199</v>
      </c>
      <c r="J10" s="31">
        <v>0</v>
      </c>
      <c r="K10" s="35">
        <f>SUM(D10:J10)</f>
        <v>120</v>
      </c>
      <c r="L10" s="31">
        <f>MIN(D10,E10,F10,G10,H10,I10,J10)</f>
        <v>0</v>
      </c>
      <c r="M10" s="36">
        <f>K10-L10</f>
        <v>120</v>
      </c>
    </row>
  </sheetData>
  <sheetProtection password="C4EF" sheet="1"/>
  <printOptions/>
  <pageMargins left="0.5756944444444444" right="0.3729166666666667" top="0.6652777777777777" bottom="1.2729166666666667" header="0.22083333333333333" footer="0.8583333333333333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VIII - mężczyźni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view="pageBreakPreview" zoomScaleNormal="56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S9" sqref="S9"/>
    </sheetView>
  </sheetViews>
  <sheetFormatPr defaultColWidth="9.140625" defaultRowHeight="39.75" customHeight="1"/>
  <cols>
    <col min="1" max="1" width="13.28125" style="64" customWidth="1"/>
    <col min="2" max="2" width="45.00390625" style="64" customWidth="1"/>
    <col min="3" max="3" width="47.00390625" style="64" customWidth="1"/>
    <col min="4" max="8" width="0" style="64" hidden="1" customWidth="1"/>
    <col min="9" max="9" width="12.28125" style="64" customWidth="1"/>
    <col min="10" max="10" width="0" style="64" hidden="1" customWidth="1"/>
    <col min="11" max="11" width="0" style="75" hidden="1" customWidth="1"/>
    <col min="12" max="12" width="0" style="25" hidden="1" customWidth="1"/>
    <col min="13" max="13" width="0" style="24" hidden="1" customWidth="1"/>
    <col min="14" max="252" width="9.00390625" style="64" customWidth="1"/>
  </cols>
  <sheetData>
    <row r="1" spans="1:13" ht="78.75" customHeight="1">
      <c r="A1" s="3" t="s">
        <v>7</v>
      </c>
      <c r="B1" s="3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13" customFormat="1" ht="39.75" customHeight="1">
      <c r="A2" s="31">
        <v>1</v>
      </c>
      <c r="B2" s="39" t="s">
        <v>224</v>
      </c>
      <c r="C2" s="76" t="s">
        <v>93</v>
      </c>
      <c r="D2" s="31">
        <v>0</v>
      </c>
      <c r="E2" s="31">
        <v>0</v>
      </c>
      <c r="F2" s="31">
        <v>43</v>
      </c>
      <c r="G2" s="31">
        <v>50</v>
      </c>
      <c r="H2" s="31">
        <v>50</v>
      </c>
      <c r="I2" s="31">
        <v>50</v>
      </c>
      <c r="J2" s="31">
        <v>0</v>
      </c>
      <c r="K2" s="35">
        <f>SUM(D2:J2)</f>
        <v>193</v>
      </c>
      <c r="L2" s="31">
        <f>MIN(D2,E2,F2,G2,H2,I2,J2)</f>
        <v>0</v>
      </c>
      <c r="M2" s="36">
        <f>K2-L2</f>
        <v>193</v>
      </c>
    </row>
    <row r="3" spans="1:13" s="13" customFormat="1" ht="39.75" customHeight="1">
      <c r="A3" s="31">
        <v>2</v>
      </c>
      <c r="B3" s="32" t="s">
        <v>225</v>
      </c>
      <c r="C3" s="41" t="s">
        <v>226</v>
      </c>
      <c r="D3" s="42">
        <v>32</v>
      </c>
      <c r="E3" s="31">
        <v>0</v>
      </c>
      <c r="F3" s="31">
        <v>22</v>
      </c>
      <c r="G3" s="31">
        <v>43</v>
      </c>
      <c r="H3" s="31">
        <v>0</v>
      </c>
      <c r="I3" s="31">
        <v>43</v>
      </c>
      <c r="J3" s="31">
        <v>0</v>
      </c>
      <c r="K3" s="35">
        <f>SUM(D3:J3)</f>
        <v>140</v>
      </c>
      <c r="L3" s="31">
        <f>MIN(D3,E3,F3,G3,H3,I3,J3)</f>
        <v>0</v>
      </c>
      <c r="M3" s="36">
        <f>K3-L3</f>
        <v>140</v>
      </c>
    </row>
    <row r="4" spans="1:13" s="13" customFormat="1" ht="39.75" customHeight="1">
      <c r="A4" s="31">
        <v>3</v>
      </c>
      <c r="B4" s="32" t="s">
        <v>227</v>
      </c>
      <c r="C4" s="41" t="s">
        <v>219</v>
      </c>
      <c r="D4" s="42">
        <v>43</v>
      </c>
      <c r="E4" s="31">
        <v>0</v>
      </c>
      <c r="F4" s="31">
        <v>29</v>
      </c>
      <c r="G4" s="31">
        <v>37</v>
      </c>
      <c r="H4" s="31">
        <v>43</v>
      </c>
      <c r="I4" s="31">
        <v>37</v>
      </c>
      <c r="J4" s="31">
        <v>0</v>
      </c>
      <c r="K4" s="35">
        <f>SUM(D4:J4)</f>
        <v>189</v>
      </c>
      <c r="L4" s="31">
        <f>MIN(D4,E4,F4,G4,H4,I4,J4)</f>
        <v>0</v>
      </c>
      <c r="M4" s="36">
        <f>K4-L4</f>
        <v>189</v>
      </c>
    </row>
    <row r="5" spans="1:13" s="13" customFormat="1" ht="39.75" customHeight="1">
      <c r="A5" s="31">
        <v>4</v>
      </c>
      <c r="B5" s="77" t="s">
        <v>228</v>
      </c>
      <c r="C5" s="55" t="s">
        <v>229</v>
      </c>
      <c r="D5" s="31">
        <v>0</v>
      </c>
      <c r="E5" s="31">
        <v>0</v>
      </c>
      <c r="F5" s="31">
        <v>0</v>
      </c>
      <c r="G5" s="31">
        <v>32</v>
      </c>
      <c r="H5" s="31">
        <v>0</v>
      </c>
      <c r="I5" s="31">
        <v>32</v>
      </c>
      <c r="J5" s="31">
        <v>0</v>
      </c>
      <c r="K5" s="35">
        <f>SUM(D5:J5)</f>
        <v>64</v>
      </c>
      <c r="L5" s="31">
        <f>MIN(D5,E5,F5,G5,H5,I5,J5)</f>
        <v>0</v>
      </c>
      <c r="M5" s="36">
        <f>K5-L5</f>
        <v>64</v>
      </c>
    </row>
    <row r="6" spans="1:13" s="13" customFormat="1" ht="39.75" customHeight="1">
      <c r="A6" s="31">
        <v>5</v>
      </c>
      <c r="B6" s="32" t="s">
        <v>230</v>
      </c>
      <c r="C6" s="41" t="s">
        <v>91</v>
      </c>
      <c r="D6" s="42">
        <v>37</v>
      </c>
      <c r="E6" s="31">
        <v>0</v>
      </c>
      <c r="F6" s="31">
        <v>21</v>
      </c>
      <c r="G6" s="31">
        <v>29</v>
      </c>
      <c r="H6" s="31">
        <v>32</v>
      </c>
      <c r="I6" s="31">
        <v>29</v>
      </c>
      <c r="J6" s="31">
        <v>0</v>
      </c>
      <c r="K6" s="35">
        <f>SUM(D6:J6)</f>
        <v>148</v>
      </c>
      <c r="L6" s="31">
        <f>MIN(D6,E6,F6,G6,H6,I6,J6)</f>
        <v>0</v>
      </c>
      <c r="M6" s="36">
        <f>K6-L6</f>
        <v>148</v>
      </c>
    </row>
    <row r="7" spans="1:13" s="13" customFormat="1" ht="39.75" customHeight="1">
      <c r="A7" s="31">
        <v>6</v>
      </c>
      <c r="B7" s="32" t="s">
        <v>231</v>
      </c>
      <c r="C7" s="41" t="s">
        <v>93</v>
      </c>
      <c r="D7" s="42">
        <v>23</v>
      </c>
      <c r="E7" s="31">
        <v>0</v>
      </c>
      <c r="F7" s="31">
        <v>0</v>
      </c>
      <c r="G7" s="31">
        <v>22</v>
      </c>
      <c r="H7" s="31">
        <v>0</v>
      </c>
      <c r="I7" s="31">
        <v>26</v>
      </c>
      <c r="J7" s="31">
        <v>0</v>
      </c>
      <c r="K7" s="35">
        <f>SUM(D7:J7)</f>
        <v>71</v>
      </c>
      <c r="L7" s="31">
        <f>MIN(D7,E7,F7,G7,H7,I7,J7)</f>
        <v>0</v>
      </c>
      <c r="M7" s="36">
        <f>K7-L7</f>
        <v>71</v>
      </c>
    </row>
  </sheetData>
  <sheetProtection password="C4EF" sheet="1"/>
  <printOptions/>
  <pageMargins left="0.5222222222222223" right="0.36180555555555555" top="0.7986111111111112" bottom="1.159722222222222" header="0.3423611111111111" footer="0.7333333333333333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IX -  mężczyźni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view="pageBreakPreview" zoomScaleNormal="56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9" sqref="O9"/>
    </sheetView>
  </sheetViews>
  <sheetFormatPr defaultColWidth="9.140625" defaultRowHeight="39.75" customHeight="1"/>
  <cols>
    <col min="1" max="1" width="13.00390625" style="64" customWidth="1"/>
    <col min="2" max="2" width="41.421875" style="64" customWidth="1"/>
    <col min="3" max="3" width="54.7109375" style="64" customWidth="1"/>
    <col min="4" max="8" width="0" style="64" hidden="1" customWidth="1"/>
    <col min="9" max="9" width="14.140625" style="64" customWidth="1"/>
    <col min="10" max="10" width="0" style="64" hidden="1" customWidth="1"/>
    <col min="11" max="11" width="0" style="75" hidden="1" customWidth="1"/>
    <col min="12" max="12" width="0" style="25" hidden="1" customWidth="1"/>
    <col min="13" max="13" width="0" style="24" hidden="1" customWidth="1"/>
    <col min="14" max="252" width="9.00390625" style="66" customWidth="1"/>
  </cols>
  <sheetData>
    <row r="1" spans="1:13" s="64" customFormat="1" ht="71.25" customHeight="1">
      <c r="A1" s="3" t="s">
        <v>7</v>
      </c>
      <c r="B1" s="3" t="s">
        <v>8</v>
      </c>
      <c r="C1" s="3" t="s">
        <v>74</v>
      </c>
      <c r="D1" s="27" t="s">
        <v>75</v>
      </c>
      <c r="E1" s="27" t="s">
        <v>76</v>
      </c>
      <c r="F1" s="27" t="s">
        <v>77</v>
      </c>
      <c r="G1" s="27" t="s">
        <v>78</v>
      </c>
      <c r="H1" s="27" t="s">
        <v>79</v>
      </c>
      <c r="I1" s="27" t="s">
        <v>80</v>
      </c>
      <c r="J1" s="27" t="s">
        <v>81</v>
      </c>
      <c r="K1" s="28" t="s">
        <v>4</v>
      </c>
      <c r="L1" s="29" t="s">
        <v>82</v>
      </c>
      <c r="M1" s="30" t="s">
        <v>83</v>
      </c>
    </row>
    <row r="2" spans="1:13" s="13" customFormat="1" ht="39.75" customHeight="1">
      <c r="A2" s="31">
        <v>1</v>
      </c>
      <c r="B2" s="32" t="s">
        <v>232</v>
      </c>
      <c r="C2" s="44" t="s">
        <v>91</v>
      </c>
      <c r="D2" s="42">
        <v>43</v>
      </c>
      <c r="E2" s="31">
        <v>0</v>
      </c>
      <c r="F2" s="31">
        <v>0</v>
      </c>
      <c r="G2" s="31">
        <v>50</v>
      </c>
      <c r="H2" s="31">
        <v>50</v>
      </c>
      <c r="I2" s="31">
        <v>50</v>
      </c>
      <c r="J2" s="31">
        <v>0</v>
      </c>
      <c r="K2" s="35">
        <f>SUM(D2:J2)</f>
        <v>193</v>
      </c>
      <c r="L2" s="31">
        <f>MIN(D2,E2,F2,G2,H2,I2,J2)</f>
        <v>0</v>
      </c>
      <c r="M2" s="36">
        <f>K2-L2</f>
        <v>193</v>
      </c>
    </row>
    <row r="3" spans="1:13" s="13" customFormat="1" ht="39.75" customHeight="1">
      <c r="A3" s="31">
        <v>2</v>
      </c>
      <c r="B3" s="32" t="s">
        <v>233</v>
      </c>
      <c r="C3" s="44" t="s">
        <v>91</v>
      </c>
      <c r="D3" s="42">
        <v>29</v>
      </c>
      <c r="E3" s="31">
        <v>0</v>
      </c>
      <c r="F3" s="31">
        <v>37</v>
      </c>
      <c r="G3" s="31">
        <v>37</v>
      </c>
      <c r="H3" s="31">
        <v>43</v>
      </c>
      <c r="I3" s="31">
        <v>43</v>
      </c>
      <c r="J3" s="31">
        <v>0</v>
      </c>
      <c r="K3" s="35">
        <f>SUM(D3:J3)</f>
        <v>189</v>
      </c>
      <c r="L3" s="31">
        <f>MIN(D3,E3,F3,G3,H3,I3,J3)</f>
        <v>0</v>
      </c>
      <c r="M3" s="36">
        <f>K3-L3</f>
        <v>189</v>
      </c>
    </row>
    <row r="4" spans="1:13" s="13" customFormat="1" ht="39.75" customHeight="1">
      <c r="A4" s="31">
        <v>3</v>
      </c>
      <c r="B4" s="32" t="s">
        <v>234</v>
      </c>
      <c r="C4" s="44" t="s">
        <v>91</v>
      </c>
      <c r="D4" s="42">
        <v>32</v>
      </c>
      <c r="E4" s="31">
        <v>0</v>
      </c>
      <c r="F4" s="31">
        <v>32</v>
      </c>
      <c r="G4" s="31">
        <v>43</v>
      </c>
      <c r="H4" s="31">
        <v>32</v>
      </c>
      <c r="I4" s="31">
        <v>37</v>
      </c>
      <c r="J4" s="31">
        <v>0</v>
      </c>
      <c r="K4" s="35">
        <f>SUM(D4:J4)</f>
        <v>176</v>
      </c>
      <c r="L4" s="31">
        <f>MIN(D4,E4,F4,G4,H4,I4,J4)</f>
        <v>0</v>
      </c>
      <c r="M4" s="36">
        <f>K4-L4</f>
        <v>176</v>
      </c>
    </row>
    <row r="5" spans="1:13" ht="39.75" customHeight="1">
      <c r="A5" s="31">
        <v>4</v>
      </c>
      <c r="B5" s="32" t="s">
        <v>235</v>
      </c>
      <c r="C5" s="41" t="s">
        <v>93</v>
      </c>
      <c r="D5" s="42">
        <v>26</v>
      </c>
      <c r="E5" s="31">
        <v>0</v>
      </c>
      <c r="F5" s="31">
        <v>26</v>
      </c>
      <c r="G5" s="31">
        <v>32</v>
      </c>
      <c r="H5" s="31">
        <v>29</v>
      </c>
      <c r="I5" s="31">
        <v>32</v>
      </c>
      <c r="J5" s="31">
        <v>0</v>
      </c>
      <c r="K5" s="35">
        <f>SUM(D5:J5)</f>
        <v>145</v>
      </c>
      <c r="L5" s="31">
        <f>MIN(D5,E5,F5,G5,H5,I5,J5)</f>
        <v>0</v>
      </c>
      <c r="M5" s="36">
        <f>K5-L5</f>
        <v>145</v>
      </c>
    </row>
    <row r="6" spans="1:13" ht="39.75" customHeight="1">
      <c r="A6" s="31">
        <v>5</v>
      </c>
      <c r="B6" s="32" t="s">
        <v>236</v>
      </c>
      <c r="C6" s="41" t="s">
        <v>93</v>
      </c>
      <c r="D6" s="42">
        <v>37</v>
      </c>
      <c r="E6" s="31">
        <v>0</v>
      </c>
      <c r="F6" s="31">
        <v>43</v>
      </c>
      <c r="G6" s="31">
        <v>0</v>
      </c>
      <c r="H6" s="31">
        <v>37</v>
      </c>
      <c r="I6" s="31">
        <v>29</v>
      </c>
      <c r="J6" s="31">
        <v>0</v>
      </c>
      <c r="K6" s="35">
        <f>SUM(D6:J6)</f>
        <v>146</v>
      </c>
      <c r="L6" s="31">
        <f>MIN(D6,E6,F6,G6,H6,I6,J6)</f>
        <v>0</v>
      </c>
      <c r="M6" s="36">
        <f>K6-L6</f>
        <v>146</v>
      </c>
    </row>
    <row r="7" spans="1:13" ht="39.75" customHeight="1">
      <c r="A7" s="31">
        <v>6</v>
      </c>
      <c r="B7" s="39" t="s">
        <v>237</v>
      </c>
      <c r="C7" s="33" t="s">
        <v>91</v>
      </c>
      <c r="D7" s="31">
        <v>0</v>
      </c>
      <c r="E7" s="31">
        <v>0</v>
      </c>
      <c r="F7" s="31">
        <v>18</v>
      </c>
      <c r="G7" s="31">
        <v>26</v>
      </c>
      <c r="H7" s="31">
        <v>26</v>
      </c>
      <c r="I7" s="31">
        <v>26</v>
      </c>
      <c r="J7" s="31">
        <v>0</v>
      </c>
      <c r="K7" s="35">
        <f>SUM(D7:J7)</f>
        <v>96</v>
      </c>
      <c r="L7" s="31">
        <f>MIN(D7,E7,F7,G7,H7,I7,J7)</f>
        <v>0</v>
      </c>
      <c r="M7" s="36">
        <f>K7-L7</f>
        <v>96</v>
      </c>
    </row>
    <row r="8" spans="1:13" ht="39.75" customHeight="1">
      <c r="A8" s="31">
        <v>7</v>
      </c>
      <c r="B8" s="32" t="s">
        <v>238</v>
      </c>
      <c r="C8" s="44" t="s">
        <v>91</v>
      </c>
      <c r="D8" s="42">
        <v>19</v>
      </c>
      <c r="E8" s="31">
        <v>0</v>
      </c>
      <c r="F8" s="31">
        <v>12</v>
      </c>
      <c r="G8" s="31">
        <v>0</v>
      </c>
      <c r="H8" s="31">
        <v>18</v>
      </c>
      <c r="I8" s="31">
        <v>24</v>
      </c>
      <c r="J8" s="31">
        <v>0</v>
      </c>
      <c r="K8" s="35">
        <f>SUM(D8:J8)</f>
        <v>73</v>
      </c>
      <c r="L8" s="31">
        <f>MIN(D8,E8,F8,G8,H8,I8,J8)</f>
        <v>0</v>
      </c>
      <c r="M8" s="36">
        <f>K8-L8</f>
        <v>73</v>
      </c>
    </row>
    <row r="9" spans="1:13" ht="39.75" customHeight="1">
      <c r="A9" s="31">
        <v>8</v>
      </c>
      <c r="B9" s="32" t="s">
        <v>239</v>
      </c>
      <c r="C9" s="44" t="s">
        <v>91</v>
      </c>
      <c r="D9" s="78">
        <v>0</v>
      </c>
      <c r="E9" s="31">
        <v>0</v>
      </c>
      <c r="F9" s="31">
        <v>11</v>
      </c>
      <c r="G9" s="31">
        <v>0</v>
      </c>
      <c r="H9" s="31">
        <v>16</v>
      </c>
      <c r="I9" s="31" t="s">
        <v>199</v>
      </c>
      <c r="J9" s="31">
        <v>0</v>
      </c>
      <c r="K9" s="35">
        <f>SUM(D9:J9)</f>
        <v>27</v>
      </c>
      <c r="L9" s="31">
        <f>MIN(D9,E9,F9,G9,H9,I9,J9)</f>
        <v>0</v>
      </c>
      <c r="M9" s="36">
        <f>K9-L9</f>
        <v>27</v>
      </c>
    </row>
  </sheetData>
  <sheetProtection password="C4EF" sheet="1"/>
  <printOptions horizontalCentered="1" verticalCentered="1"/>
  <pageMargins left="0.36180555555555555" right="0.28680555555555554" top="0.7152777777777777" bottom="1.23125" header="0.2708333333333333" footer="0.8166666666666667"/>
  <pageSetup fitToHeight="1" fitToWidth="1" horizontalDpi="300" verticalDpi="300" orientation="portrait" paperSize="9"/>
  <headerFooter alignWithMargins="0">
    <oddHeader>&amp;C&amp;"Times New Roman,Normalny"&amp;14 46 Masowe Biegi Przełajowe o Paterę "Dziennika Zachodniego" i Śląskiego TKKF- edycja 2017
&amp;"Arial,Normalny"&amp;16Klasyfikacja generalna</oddHeader>
    <oddFooter>&amp;C&amp;14Kategoria X -  mężczyźni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view="pageBreakPreview" zoomScaleNormal="56" zoomScaleSheetLayoutView="100" workbookViewId="0" topLeftCell="A1">
      <selection activeCell="E22" sqref="E22"/>
    </sheetView>
  </sheetViews>
  <sheetFormatPr defaultColWidth="12.57421875" defaultRowHeight="12.75"/>
  <cols>
    <col min="1" max="1" width="11.57421875" style="0" customWidth="1"/>
    <col min="2" max="2" width="62.28125" style="0" customWidth="1"/>
    <col min="3" max="16384" width="11.57421875" style="0" customWidth="1"/>
  </cols>
  <sheetData>
    <row r="1" spans="1:13" ht="12.75">
      <c r="A1" s="79" t="s">
        <v>0</v>
      </c>
      <c r="B1" s="80" t="s">
        <v>240</v>
      </c>
      <c r="C1" s="80" t="s">
        <v>241</v>
      </c>
      <c r="D1" s="80" t="s">
        <v>242</v>
      </c>
      <c r="E1" s="80" t="s">
        <v>243</v>
      </c>
      <c r="F1" s="80" t="s">
        <v>244</v>
      </c>
      <c r="G1" s="80" t="s">
        <v>245</v>
      </c>
      <c r="H1" s="80" t="s">
        <v>246</v>
      </c>
      <c r="I1" s="80" t="s">
        <v>247</v>
      </c>
      <c r="J1" s="80" t="s">
        <v>248</v>
      </c>
      <c r="K1" s="80" t="s">
        <v>249</v>
      </c>
      <c r="L1" s="80" t="s">
        <v>250</v>
      </c>
      <c r="M1" s="80" t="s">
        <v>251</v>
      </c>
    </row>
    <row r="2" spans="1:13" ht="12.75">
      <c r="A2" s="81">
        <v>1</v>
      </c>
      <c r="B2" s="33" t="s">
        <v>95</v>
      </c>
      <c r="C2" s="55">
        <f>SUMIF(T_IDZ!$C$2:$C$22,B2,T_IDZ!$I$2:$I$22)</f>
        <v>231</v>
      </c>
      <c r="D2" s="55">
        <f>SUMIF(T_IICH!$C$2:$C$23,B2,T_IICH!$I$2:$I$23)</f>
        <v>263</v>
      </c>
      <c r="E2" s="55">
        <f>SUMIF(T_IIIDZ!$C$2:$C$26,B2,T_IIIDZ!$I$2:$I$26)</f>
        <v>238</v>
      </c>
      <c r="F2" s="55">
        <f>SUMIF(T_IVCH!$C$2:$C$25,B2,T_IVCH!$I$2:$I$25)</f>
        <v>416</v>
      </c>
      <c r="G2" s="55">
        <f>SUMIF(T_VK!$C$2:$C$11,B2,T_VK!$I$2:$I$11)</f>
        <v>0</v>
      </c>
      <c r="H2" s="55">
        <f>SUMIF(T_VIK!$C$2:$C$7,B2,T_VIK!$I$2:$I$7)</f>
        <v>0</v>
      </c>
      <c r="I2" s="55">
        <f>SUMIF(T_VIIM!$C$2:$C$10,B2,T_VIIM!$I$2:$I$10)</f>
        <v>55</v>
      </c>
      <c r="J2" s="55">
        <f>SUMIF(T_VIIIM!$C$2:$C$10,B2,T_VIIIM!$I$2:$I$10)</f>
        <v>0</v>
      </c>
      <c r="K2" s="55">
        <f>SUMIF(T_IXM!$C$2:$C$7,B2,T_IXM!$I$2:$I$7)</f>
        <v>0</v>
      </c>
      <c r="L2" s="55">
        <f>SUMIF(T_XM!$C$2:$C$9,B2,T_XM!$I$2:$I$9)</f>
        <v>0</v>
      </c>
      <c r="M2" s="82">
        <f>SUM(C2:L2)</f>
        <v>1203</v>
      </c>
    </row>
    <row r="3" spans="1:13" ht="12.75">
      <c r="A3" s="81">
        <v>2</v>
      </c>
      <c r="B3" s="38" t="s">
        <v>93</v>
      </c>
      <c r="C3" s="55">
        <f>SUMIF(T_IDZ!$C$2:$C$22,B3,T_IDZ!$I$2:$I$22)</f>
        <v>24</v>
      </c>
      <c r="D3" s="55">
        <f>SUMIF(T_IICH!$C$2:$C$23,B3,T_IICH!$I$2:$I$23)</f>
        <v>105</v>
      </c>
      <c r="E3" s="55">
        <f>SUMIF(T_IIIDZ!$C$2:$C$26,B3,T_IIIDZ!$I$2:$I$26)</f>
        <v>0</v>
      </c>
      <c r="F3" s="55">
        <f>SUMIF(T_IVCH!$C$2:$C$25,B3,T_IVCH!$I$2:$I$25)</f>
        <v>0</v>
      </c>
      <c r="G3" s="55">
        <f>SUMIF(T_VK!$C$2:$C$11,B3,T_VK!$I$2:$I$11)</f>
        <v>70</v>
      </c>
      <c r="H3" s="55">
        <f>SUMIF(T_VIK!$C$2:$C$7,B3,T_VIK!$I$2:$I$7)</f>
        <v>37</v>
      </c>
      <c r="I3" s="55">
        <f>SUMIF(T_VIIM!$C$2:$C$10,B3,T_VIIM!$I$2:$I$10)</f>
        <v>22</v>
      </c>
      <c r="J3" s="55">
        <f>SUMIF(T_VIIIM!$C$2:$C$10,B3,T_VIIIM!$I$2:$I$10)</f>
        <v>0</v>
      </c>
      <c r="K3" s="55">
        <f>SUMIF(T_IXM!$C$2:$C$7,B3,T_IXM!$I$2:$I$7)</f>
        <v>76</v>
      </c>
      <c r="L3" s="55">
        <f>SUMIF(T_XM!$C$2:$C$9,B3,T_XM!$I$2:$I$9)</f>
        <v>61</v>
      </c>
      <c r="M3" s="82">
        <f>SUM(C3:L3)</f>
        <v>395</v>
      </c>
    </row>
    <row r="4" spans="1:13" ht="12.75">
      <c r="A4" s="81">
        <v>3</v>
      </c>
      <c r="B4" s="38" t="s">
        <v>85</v>
      </c>
      <c r="C4" s="55">
        <f>SUMIF(T_IDZ!$C$2:$C$22,B4,T_IDZ!$I$2:$I$22)</f>
        <v>191</v>
      </c>
      <c r="D4" s="55">
        <f>SUMIF(T_IICH!$C$2:$C$23,B4,T_IICH!$I$2:$I$23)</f>
        <v>0</v>
      </c>
      <c r="E4" s="55">
        <f>SUMIF(T_IIIDZ!$C$2:$C$26,B4,T_IIIDZ!$I$2:$I$26)</f>
        <v>106</v>
      </c>
      <c r="F4" s="55">
        <f>SUMIF(T_IVCH!$C$2:$C$25,B4,T_IVCH!$I$2:$I$25)</f>
        <v>0</v>
      </c>
      <c r="G4" s="55">
        <f>SUMIF(T_VK!$C$2:$C$11,B4,T_VK!$I$2:$I$11)</f>
        <v>87</v>
      </c>
      <c r="H4" s="55">
        <f>SUMIF(T_VIK!$C$2:$C$7,B4,T_VIK!$I$2:$I$7)</f>
        <v>0</v>
      </c>
      <c r="I4" s="55">
        <f>SUMIF(T_VIIM!$C$2:$C$10,B4,T_VIIM!$I$2:$I$10)</f>
        <v>0</v>
      </c>
      <c r="J4" s="55">
        <f>SUMIF(T_VIIIM!$C$2:$C$10,B4,T_VIIIM!$I$2:$I$10)</f>
        <v>0</v>
      </c>
      <c r="K4" s="55">
        <f>SUMIF(T_IXM!$C$2:$C$7,B4,T_IXM!$I$2:$I$7)</f>
        <v>0</v>
      </c>
      <c r="L4" s="55">
        <f>SUMIF(T_XM!$C$2:$C$9,B4,T_XM!$I$2:$I$9)</f>
        <v>0</v>
      </c>
      <c r="M4" s="82">
        <f>SUM(C4:L4)</f>
        <v>384</v>
      </c>
    </row>
    <row r="5" spans="1:13" ht="12.75">
      <c r="A5" s="81">
        <v>4</v>
      </c>
      <c r="B5" s="33" t="s">
        <v>187</v>
      </c>
      <c r="C5" s="55">
        <f>SUMIF(T_IDZ!$C$2:$C$22,B5,T_IDZ!$I$2:$I$22)</f>
        <v>0</v>
      </c>
      <c r="D5" s="55">
        <f>SUMIF(T_IICH!$C$2:$C$23,B5,T_IICH!$I$2:$I$23)</f>
        <v>0</v>
      </c>
      <c r="E5" s="55">
        <f>SUMIF(T_IIIDZ!$C$2:$C$26,B5,T_IIIDZ!$I$2:$I$26)</f>
        <v>0</v>
      </c>
      <c r="F5" s="55">
        <f>SUMIF(T_IVCH!$C$2:$C$25,B5,T_IVCH!$I$2:$I$25)</f>
        <v>0</v>
      </c>
      <c r="G5" s="55">
        <f>SUMIF(T_VK!$C$2:$C$11,B5,T_VK!$I$2:$I$11)</f>
        <v>75</v>
      </c>
      <c r="H5" s="55">
        <f>SUMIF(T_VIK!$C$2:$C$7,B5,T_VIK!$I$2:$I$7)</f>
        <v>0</v>
      </c>
      <c r="I5" s="55">
        <f>SUMIF(T_VIIM!$C$2:$C$10,B5,T_VIIM!$I$2:$I$10)</f>
        <v>166</v>
      </c>
      <c r="J5" s="55">
        <f>SUMIF(T_VIIIM!$C$2:$C$10,B5,T_VIIIM!$I$2:$I$10)</f>
        <v>122</v>
      </c>
      <c r="K5" s="55">
        <f>SUMIF(T_IXM!$C$2:$C$7,B5,T_IXM!$I$2:$I$7)</f>
        <v>0</v>
      </c>
      <c r="L5" s="55">
        <f>SUMIF(T_XM!$C$2:$C$9,B5,T_XM!$I$2:$I$9)</f>
        <v>0</v>
      </c>
      <c r="M5" s="82">
        <f>SUM(C5:L5)</f>
        <v>363</v>
      </c>
    </row>
    <row r="6" spans="1:13" ht="12.75">
      <c r="A6" s="81">
        <v>5</v>
      </c>
      <c r="B6" s="33" t="s">
        <v>91</v>
      </c>
      <c r="C6" s="55">
        <f>SUMIF(T_IDZ!$C$2:$C$22,B6,T_IDZ!$I$2:$I$22)</f>
        <v>26</v>
      </c>
      <c r="D6" s="55">
        <f>SUMIF(T_IICH!$C$2:$C$23,B6,T_IICH!$I$2:$I$23)</f>
        <v>50</v>
      </c>
      <c r="E6" s="55">
        <f>SUMIF(T_IIIDZ!$C$2:$C$26,B6,T_IIIDZ!$I$2:$I$26)</f>
        <v>0</v>
      </c>
      <c r="F6" s="55">
        <f>SUMIF(T_IVCH!$C$2:$C$25,B6,T_IVCH!$I$2:$I$25)</f>
        <v>43</v>
      </c>
      <c r="G6" s="55">
        <f>SUMIF(T_VK!$C$2:$C$11,B6,T_VK!$I$2:$I$11)</f>
        <v>0</v>
      </c>
      <c r="H6" s="55">
        <f>SUMIF(T_VIK!$C$2:$C$7,B6,T_VIK!$I$2:$I$7)</f>
        <v>0</v>
      </c>
      <c r="I6" s="55">
        <f>SUMIF(T_VIIM!$C$2:$C$10,B6,T_VIIM!$I$2:$I$10)</f>
        <v>0</v>
      </c>
      <c r="J6" s="55">
        <f>SUMIF(T_VIIIM!$C$2:$C$10,B6,T_VIIIM!$I$2:$I$10)</f>
        <v>23</v>
      </c>
      <c r="K6" s="55">
        <f>SUMIF(T_IXM!$C$2:$C$7,B6,T_IXM!$I$2:$I$7)</f>
        <v>29</v>
      </c>
      <c r="L6" s="55">
        <f>SUMIF(T_XM!$C$2:$C$9,B6,T_XM!$I$2:$I$9)</f>
        <v>180</v>
      </c>
      <c r="M6" s="82">
        <f>SUM(C6:L6)</f>
        <v>351</v>
      </c>
    </row>
    <row r="7" spans="1:13" ht="12.75">
      <c r="A7" s="81">
        <v>6</v>
      </c>
      <c r="B7" s="33" t="s">
        <v>111</v>
      </c>
      <c r="C7" s="55">
        <f>SUMIF(T_IDZ!$C$2:$C$22,B7,T_IDZ!$I$2:$I$22)</f>
        <v>0</v>
      </c>
      <c r="D7" s="55">
        <f>SUMIF(T_IICH!$C$2:$C$23,B7,T_IICH!$I$2:$I$23)</f>
        <v>43</v>
      </c>
      <c r="E7" s="55">
        <f>SUMIF(T_IIIDZ!$C$2:$C$26,B7,T_IIIDZ!$I$2:$I$26)</f>
        <v>37</v>
      </c>
      <c r="F7" s="55">
        <f>SUMIF(T_IVCH!$C$2:$C$25,B7,T_IVCH!$I$2:$I$25)</f>
        <v>0</v>
      </c>
      <c r="G7" s="55">
        <f>SUMIF(T_VK!$C$2:$C$11,B7,T_VK!$I$2:$I$11)</f>
        <v>32</v>
      </c>
      <c r="H7" s="55">
        <f>SUMIF(T_VIK!$C$2:$C$7,B7,T_VIK!$I$2:$I$7)</f>
        <v>32</v>
      </c>
      <c r="I7" s="55">
        <f>SUMIF(T_VIIM!$C$2:$C$10,B7,T_VIIM!$I$2:$I$10)</f>
        <v>0</v>
      </c>
      <c r="J7" s="55">
        <f>SUMIF(T_VIIIM!$C$2:$C$10,B7,T_VIIIM!$I$2:$I$10)</f>
        <v>93</v>
      </c>
      <c r="K7" s="55">
        <f>SUMIF(T_IXM!$C$2:$C$7,B7,T_IXM!$I$2:$I$7)</f>
        <v>0</v>
      </c>
      <c r="L7" s="55">
        <f>SUMIF(T_XM!$C$2:$C$9,B7,T_XM!$I$2:$I$9)</f>
        <v>0</v>
      </c>
      <c r="M7" s="82">
        <f>SUM(C7:L7)</f>
        <v>237</v>
      </c>
    </row>
    <row r="8" spans="1:13" ht="12.75">
      <c r="A8" s="81">
        <v>7</v>
      </c>
      <c r="B8" s="46" t="s">
        <v>121</v>
      </c>
      <c r="C8" s="55">
        <f>SUMIF(T_IDZ!$C$2:$C$22,B8,T_IDZ!$I$2:$I$22)</f>
        <v>0</v>
      </c>
      <c r="D8" s="55">
        <f>SUMIF(T_IICH!$C$2:$C$23,B8,T_IICH!$I$2:$I$23)</f>
        <v>20</v>
      </c>
      <c r="E8" s="55">
        <f>SUMIF(T_IIIDZ!$C$2:$C$26,B8,T_IIIDZ!$I$2:$I$26)</f>
        <v>121</v>
      </c>
      <c r="F8" s="55">
        <f>SUMIF(T_IVCH!$C$2:$C$25,B8,T_IVCH!$I$2:$I$25)</f>
        <v>37</v>
      </c>
      <c r="G8" s="55">
        <f>SUMIF(T_VK!$C$2:$C$11,B8,T_VK!$I$2:$I$11)</f>
        <v>43</v>
      </c>
      <c r="H8" s="55">
        <f>SUMIF(T_VIK!$C$2:$C$7,B8,T_VIK!$I$2:$I$7)</f>
        <v>0</v>
      </c>
      <c r="I8" s="55">
        <f>SUMIF(T_VIIM!$C$2:$C$10,B8,T_VIIM!$I$2:$I$10)</f>
        <v>0</v>
      </c>
      <c r="J8" s="55">
        <f>SUMIF(T_VIIIM!$C$2:$C$10,B8,T_VIIIM!$I$2:$I$10)</f>
        <v>0</v>
      </c>
      <c r="K8" s="55">
        <f>SUMIF(T_IXM!$C$2:$C$7,B8,T_IXM!$I$2:$I$7)</f>
        <v>0</v>
      </c>
      <c r="L8" s="55">
        <f>SUMIF(T_XM!$C$2:$C$9,B8,T_XM!$I$2:$I$9)</f>
        <v>0</v>
      </c>
      <c r="M8" s="82">
        <f>SUM(C8:L8)</f>
        <v>221</v>
      </c>
    </row>
    <row r="9" spans="1:13" ht="12.75">
      <c r="A9" s="81">
        <v>8</v>
      </c>
      <c r="B9" s="55" t="s">
        <v>219</v>
      </c>
      <c r="C9" s="55">
        <f>SUMIF(T_IDZ!$C$2:$C$22,B9,T_IDZ!$I$2:$I$22)</f>
        <v>0</v>
      </c>
      <c r="D9" s="55">
        <f>SUMIF(T_IICH!$C$2:$C$23,B9,T_IICH!$I$2:$I$23)</f>
        <v>0</v>
      </c>
      <c r="E9" s="55">
        <f>SUMIF(T_IIIDZ!$C$2:$C$26,B9,T_IIIDZ!$I$2:$I$26)</f>
        <v>0</v>
      </c>
      <c r="F9" s="55">
        <f>SUMIF(T_IVCH!$C$2:$C$25,B9,T_IVCH!$I$2:$I$25)</f>
        <v>0</v>
      </c>
      <c r="G9" s="55">
        <f>SUMIF(T_VK!$C$2:$C$11,B9,T_VK!$I$2:$I$11)</f>
        <v>0</v>
      </c>
      <c r="H9" s="55">
        <f>SUMIF(T_VIK!$C$2:$C$7,B9,T_VIK!$I$2:$I$7)</f>
        <v>0</v>
      </c>
      <c r="I9" s="55">
        <f>SUMIF(T_VIIM!$C$2:$C$10,B9,T_VIIM!$I$2:$I$10)</f>
        <v>0</v>
      </c>
      <c r="J9" s="55">
        <f>SUMIF(T_VIIIM!$C$2:$C$10,B9,T_VIIIM!$I$2:$I$10)</f>
        <v>26</v>
      </c>
      <c r="K9" s="55">
        <f>SUMIF(T_IXM!$C$2:$C$7,B9,T_IXM!$I$2:$I$7)</f>
        <v>37</v>
      </c>
      <c r="L9" s="55">
        <f>SUMIF(T_XM!$C$2:$C$9,B9,T_XM!$I$2:$I$9)</f>
        <v>0</v>
      </c>
      <c r="M9" s="82">
        <f>SUM(C9:L9)</f>
        <v>63</v>
      </c>
    </row>
    <row r="10" spans="1:13" ht="12.75">
      <c r="A10" s="81">
        <v>9</v>
      </c>
      <c r="B10" s="33" t="s">
        <v>205</v>
      </c>
      <c r="C10" s="55">
        <f>SUMIF(T_IDZ!$C$2:$C$22,B10,T_IDZ!$I$2:$I$22)</f>
        <v>0</v>
      </c>
      <c r="D10" s="55">
        <f>SUMIF(T_IICH!$C$2:$C$23,B10,T_IICH!$I$2:$I$23)</f>
        <v>0</v>
      </c>
      <c r="E10" s="55">
        <f>SUMIF(T_IIIDZ!$C$2:$C$26,B10,T_IIIDZ!$I$2:$I$26)</f>
        <v>0</v>
      </c>
      <c r="F10" s="55">
        <f>SUMIF(T_IVCH!$C$2:$C$25,B10,T_IVCH!$I$2:$I$25)</f>
        <v>0</v>
      </c>
      <c r="G10" s="55">
        <f>SUMIF(T_VK!$C$2:$C$11,B10,T_VK!$I$2:$I$11)</f>
        <v>0</v>
      </c>
      <c r="H10" s="55">
        <f>SUMIF(T_VIK!$C$2:$C$7,B10,T_VIK!$I$2:$I$7)</f>
        <v>0</v>
      </c>
      <c r="I10" s="55">
        <f>SUMIF(T_VIIM!$C$2:$C$10,B10,T_VIIM!$I$2:$I$10)</f>
        <v>43</v>
      </c>
      <c r="J10" s="55">
        <f>SUMIF(T_VIIIM!$C$2:$C$10,B10,T_VIIIM!$I$2:$I$10)</f>
        <v>0</v>
      </c>
      <c r="K10" s="55">
        <f>SUMIF(T_IXM!$C$2:$C$7,B10,T_IXM!$I$2:$I$7)</f>
        <v>0</v>
      </c>
      <c r="L10" s="55">
        <f>SUMIF(T_XM!$C$2:$C$9,B10,T_XM!$I$2:$I$9)</f>
        <v>0</v>
      </c>
      <c r="M10" s="82">
        <f>SUM(C10:L10)</f>
        <v>43</v>
      </c>
    </row>
    <row r="11" spans="1:13" ht="12.75">
      <c r="A11" s="81">
        <v>10</v>
      </c>
      <c r="B11" s="55" t="s">
        <v>226</v>
      </c>
      <c r="C11" s="55">
        <f>SUMIF(T_IDZ!$C$2:$C$22,B11,T_IDZ!$I$2:$I$22)</f>
        <v>0</v>
      </c>
      <c r="D11" s="55">
        <f>SUMIF(T_IICH!$C$2:$C$23,B11,T_IICH!$I$2:$I$23)</f>
        <v>0</v>
      </c>
      <c r="E11" s="55">
        <f>SUMIF(T_IIIDZ!$C$2:$C$26,B11,T_IIIDZ!$I$2:$I$26)</f>
        <v>0</v>
      </c>
      <c r="F11" s="55">
        <f>SUMIF(T_IVCH!$C$2:$C$25,B11,T_IVCH!$I$2:$I$25)</f>
        <v>0</v>
      </c>
      <c r="G11" s="55">
        <f>SUMIF(T_VK!$C$2:$C$11,B11,T_VK!$I$2:$I$11)</f>
        <v>0</v>
      </c>
      <c r="H11" s="55">
        <f>SUMIF(T_VIK!$C$2:$C$7,B11,T_VIK!$I$2:$I$7)</f>
        <v>0</v>
      </c>
      <c r="I11" s="55">
        <f>SUMIF(T_VIIM!$C$2:$C$10,B11,T_VIIM!$I$2:$I$10)</f>
        <v>0</v>
      </c>
      <c r="J11" s="55">
        <f>SUMIF(T_VIIIM!$C$2:$C$10,B11,T_VIIIM!$I$2:$I$10)</f>
        <v>0</v>
      </c>
      <c r="K11" s="55">
        <f>SUMIF(T_IXM!$C$2:$C$7,B11,T_IXM!$I$2:$I$7)</f>
        <v>43</v>
      </c>
      <c r="L11" s="55">
        <f>SUMIF(T_XM!$C$2:$C$9,B11,T_XM!$I$2:$I$9)</f>
        <v>0</v>
      </c>
      <c r="M11" s="82">
        <f>SUM(C11:L11)</f>
        <v>43</v>
      </c>
    </row>
    <row r="12" spans="1:13" ht="12.75">
      <c r="A12" s="81">
        <v>11</v>
      </c>
      <c r="B12" s="55" t="s">
        <v>229</v>
      </c>
      <c r="C12" s="55">
        <f>SUMIF(T_IDZ!$C$2:$C$22,B12,T_IDZ!$I$2:$I$22)</f>
        <v>0</v>
      </c>
      <c r="D12" s="55">
        <f>SUMIF(T_IICH!$C$2:$C$23,B12,T_IICH!$I$2:$I$23)</f>
        <v>0</v>
      </c>
      <c r="E12" s="55">
        <f>SUMIF(T_IIIDZ!$C$2:$C$26,B12,T_IIIDZ!$I$2:$I$26)</f>
        <v>0</v>
      </c>
      <c r="F12" s="55">
        <f>SUMIF(T_IVCH!$C$2:$C$25,B12,T_IVCH!$I$2:$I$25)</f>
        <v>0</v>
      </c>
      <c r="G12" s="55">
        <f>SUMIF(T_VK!$C$2:$C$11,B12,T_VK!$I$2:$I$11)</f>
        <v>0</v>
      </c>
      <c r="H12" s="55">
        <f>SUMIF(T_VIK!$C$2:$C$7,B12,T_VIK!$I$2:$I$7)</f>
        <v>0</v>
      </c>
      <c r="I12" s="55">
        <f>SUMIF(T_VIIM!$C$2:$C$10,B12,T_VIIM!$I$2:$I$10)</f>
        <v>0</v>
      </c>
      <c r="J12" s="55">
        <f>SUMIF(T_VIIIM!$C$2:$C$10,B12,T_VIIIM!$I$2:$I$10)</f>
        <v>0</v>
      </c>
      <c r="K12" s="55">
        <f>SUMIF(T_IXM!$C$2:$C$7,B12,T_IXM!$I$2:$I$7)</f>
        <v>32</v>
      </c>
      <c r="L12" s="55">
        <f>SUMIF(T_XM!$C$2:$C$9,B12,T_XM!$I$2:$I$9)</f>
        <v>0</v>
      </c>
      <c r="M12" s="82">
        <f>SUM(C12:L12)</f>
        <v>32</v>
      </c>
    </row>
    <row r="13" spans="1:13" ht="12.75">
      <c r="A13" s="81">
        <v>12</v>
      </c>
      <c r="B13" s="33" t="s">
        <v>223</v>
      </c>
      <c r="C13" s="55">
        <f>SUMIF(T_IDZ!$C$2:$C$22,B13,T_IDZ!$I$2:$I$22)</f>
        <v>0</v>
      </c>
      <c r="D13" s="55">
        <f>SUMIF(T_IICH!$C$2:$C$23,B13,T_IICH!$I$2:$I$23)</f>
        <v>0</v>
      </c>
      <c r="E13" s="55">
        <f>SUMIF(T_IIIDZ!$C$2:$C$26,B13,T_IIIDZ!$I$2:$I$26)</f>
        <v>0</v>
      </c>
      <c r="F13" s="55">
        <f>SUMIF(T_IVCH!$C$2:$C$25,B13,T_IVCH!$I$2:$I$25)</f>
        <v>0</v>
      </c>
      <c r="G13" s="55">
        <f>SUMIF(T_VK!$C$2:$C$11,B13,T_VK!$I$2:$I$11)</f>
        <v>0</v>
      </c>
      <c r="H13" s="55">
        <f>SUMIF(T_VIK!$C$2:$C$7,B13,T_VIK!$I$2:$I$7)</f>
        <v>0</v>
      </c>
      <c r="I13" s="55">
        <f>SUMIF(T_VIIM!$C$2:$C$10,B13,T_VIIM!$I$2:$I$10)</f>
        <v>0</v>
      </c>
      <c r="J13" s="55">
        <f>SUMIF(T_VIIIM!$C$2:$C$10,B13,T_VIIIM!$I$2:$I$10)</f>
        <v>0</v>
      </c>
      <c r="K13" s="55">
        <f>SUMIF(T_IXM!$C$2:$C$7,B13,T_IXM!$I$2:$I$7)</f>
        <v>0</v>
      </c>
      <c r="L13" s="55">
        <f>SUMIF(T_XM!$C$2:$C$9,B13,T_XM!$I$2:$I$9)</f>
        <v>0</v>
      </c>
      <c r="M13" s="82">
        <f>SUM(C13:L13)</f>
        <v>0</v>
      </c>
    </row>
  </sheetData>
  <sheetProtection password="C4EF" sheet="1"/>
  <printOptions/>
  <pageMargins left="0.7875" right="0.7875" top="1.3027777777777776" bottom="1.0527777777777778" header="0.7875" footer="0.7875"/>
  <pageSetup fitToHeight="1" fitToWidth="1" horizontalDpi="300" verticalDpi="300" orientation="landscape" paperSize="9"/>
  <headerFooter alignWithMargins="0">
    <oddHeader>&amp;C&amp;"Times New Roman,Normalny"&amp;14 46 Masowe Biegi Przełajowe o Paterę "Dziennika Zachodniego" i Śląskiego TKKF- edycja 2017
&amp;"Arial,Normalny"&amp;16Klasyfikacja biegu Katowice</oddHeader>
    <oddFooter>&amp;C&amp;"Times New Roman,Normalny"&amp;12Klasyfikacja drużynowa Biegu w Katowicach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Normal="56" zoomScaleSheetLayoutView="100" workbookViewId="0" topLeftCell="A1">
      <selection activeCell="E20" sqref="E2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.75" customHeight="1">
      <c r="A2" s="18">
        <v>1</v>
      </c>
      <c r="B2" s="19"/>
      <c r="C2" s="19"/>
      <c r="D2" s="18" t="s">
        <v>26</v>
      </c>
      <c r="E2" s="20"/>
    </row>
    <row r="3" spans="1:5" ht="24.75" customHeight="1">
      <c r="A3" s="18">
        <v>2</v>
      </c>
      <c r="B3" s="19"/>
      <c r="C3" s="19"/>
      <c r="D3" s="18" t="s">
        <v>26</v>
      </c>
      <c r="E3" s="20"/>
    </row>
    <row r="4" spans="1:5" ht="24.75" customHeight="1">
      <c r="A4" s="18">
        <v>3</v>
      </c>
      <c r="B4" s="19"/>
      <c r="C4" s="19"/>
      <c r="D4" s="18" t="s">
        <v>26</v>
      </c>
      <c r="E4" s="20"/>
    </row>
    <row r="5" spans="1:5" ht="24.75" customHeight="1">
      <c r="A5" s="18">
        <v>4</v>
      </c>
      <c r="B5" s="19"/>
      <c r="C5" s="19"/>
      <c r="D5" s="18" t="s">
        <v>26</v>
      </c>
      <c r="E5" s="20"/>
    </row>
    <row r="6" spans="1:5" ht="24.75" customHeight="1">
      <c r="A6" s="18">
        <v>5</v>
      </c>
      <c r="B6" s="19"/>
      <c r="C6" s="19"/>
      <c r="D6" s="18" t="s">
        <v>26</v>
      </c>
      <c r="E6" s="20"/>
    </row>
    <row r="7" spans="1:5" ht="24.75" customHeight="1">
      <c r="A7" s="18">
        <v>6</v>
      </c>
      <c r="B7" s="19"/>
      <c r="C7" s="19"/>
      <c r="D7" s="18" t="s">
        <v>26</v>
      </c>
      <c r="E7" s="20"/>
    </row>
    <row r="8" spans="1:5" ht="24.75" customHeight="1">
      <c r="A8" s="18">
        <v>7</v>
      </c>
      <c r="B8" s="19"/>
      <c r="C8" s="19"/>
      <c r="D8" s="18" t="s">
        <v>26</v>
      </c>
      <c r="E8" s="20"/>
    </row>
    <row r="9" spans="1:5" ht="24.75" customHeight="1">
      <c r="A9" s="18">
        <v>8</v>
      </c>
      <c r="B9" s="19"/>
      <c r="C9" s="19"/>
      <c r="D9" s="18" t="s">
        <v>26</v>
      </c>
      <c r="E9" s="20"/>
    </row>
    <row r="10" spans="1:5" ht="24.75" customHeight="1">
      <c r="A10" s="18">
        <v>9</v>
      </c>
      <c r="B10" s="19"/>
      <c r="C10" s="19"/>
      <c r="D10" s="18" t="s">
        <v>26</v>
      </c>
      <c r="E10" s="20"/>
    </row>
    <row r="11" spans="1:5" ht="24.75" customHeight="1">
      <c r="A11" s="18">
        <v>10</v>
      </c>
      <c r="B11" s="19"/>
      <c r="C11" s="19"/>
      <c r="D11" s="18" t="s">
        <v>26</v>
      </c>
      <c r="E11" s="20"/>
    </row>
    <row r="12" spans="1:5" ht="24.75" customHeight="1">
      <c r="A12" s="18">
        <v>11</v>
      </c>
      <c r="B12" s="19"/>
      <c r="C12" s="19"/>
      <c r="D12" s="18" t="s">
        <v>26</v>
      </c>
      <c r="E12" s="20"/>
    </row>
    <row r="13" spans="1:5" ht="24.75" customHeight="1">
      <c r="A13" s="18">
        <v>12</v>
      </c>
      <c r="B13" s="19"/>
      <c r="C13" s="19"/>
      <c r="D13" s="18" t="s">
        <v>26</v>
      </c>
      <c r="E13" s="20"/>
    </row>
    <row r="14" spans="1:5" ht="24.75" customHeight="1">
      <c r="A14" s="18">
        <v>13</v>
      </c>
      <c r="B14" s="19"/>
      <c r="C14" s="19"/>
      <c r="D14" s="18" t="s">
        <v>26</v>
      </c>
      <c r="E14" s="20"/>
    </row>
    <row r="15" spans="1:5" ht="24.75" customHeight="1">
      <c r="A15" s="18">
        <v>14</v>
      </c>
      <c r="B15" s="19"/>
      <c r="C15" s="19"/>
      <c r="D15" s="18" t="s">
        <v>26</v>
      </c>
      <c r="E15" s="20"/>
    </row>
    <row r="16" spans="1:5" ht="24.75" customHeight="1">
      <c r="A16" s="18">
        <v>15</v>
      </c>
      <c r="B16" s="19"/>
      <c r="C16" s="19"/>
      <c r="D16" s="18" t="s">
        <v>26</v>
      </c>
      <c r="E16" s="20"/>
    </row>
    <row r="17" spans="1:5" ht="24.75" customHeight="1">
      <c r="A17" s="18">
        <v>16</v>
      </c>
      <c r="B17" s="19"/>
      <c r="C17" s="19"/>
      <c r="D17" s="18" t="s">
        <v>26</v>
      </c>
      <c r="E17" s="20"/>
    </row>
    <row r="18" spans="1:5" ht="24.75" customHeight="1">
      <c r="A18" s="18">
        <v>17</v>
      </c>
      <c r="B18" s="19"/>
      <c r="C18" s="19"/>
      <c r="D18" s="18" t="s">
        <v>26</v>
      </c>
      <c r="E18" s="20"/>
    </row>
    <row r="19" spans="1:5" ht="24.75" customHeight="1">
      <c r="A19" s="18">
        <v>18</v>
      </c>
      <c r="B19" s="19"/>
      <c r="C19" s="19"/>
      <c r="D19" s="18" t="s">
        <v>26</v>
      </c>
      <c r="E19" s="20"/>
    </row>
    <row r="20" spans="1:5" ht="24.75" customHeight="1">
      <c r="A20" s="18">
        <v>19</v>
      </c>
      <c r="B20" s="19"/>
      <c r="C20" s="19"/>
      <c r="D20" s="18" t="s">
        <v>26</v>
      </c>
      <c r="E20" s="20"/>
    </row>
    <row r="21" spans="1:5" ht="12.75" customHeight="1" hidden="1">
      <c r="A21" s="18"/>
      <c r="B21" s="19" t="s">
        <v>27</v>
      </c>
      <c r="C21" s="19" t="s">
        <v>28</v>
      </c>
      <c r="D21" s="18"/>
      <c r="E21" s="20"/>
    </row>
    <row r="22" spans="1:5" ht="12.75" customHeight="1" hidden="1">
      <c r="A22" s="18"/>
      <c r="B22" s="19" t="s">
        <v>29</v>
      </c>
      <c r="C22" s="19" t="s">
        <v>21</v>
      </c>
      <c r="D22" s="18"/>
      <c r="E22" s="20"/>
    </row>
    <row r="23" spans="1:5" ht="12.75" customHeight="1" hidden="1">
      <c r="A23" s="18"/>
      <c r="B23" s="19" t="s">
        <v>30</v>
      </c>
      <c r="C23" s="19" t="s">
        <v>21</v>
      </c>
      <c r="D23" s="18"/>
      <c r="E23" s="20"/>
    </row>
    <row r="24" spans="1:5" ht="12.75" customHeight="1" hidden="1">
      <c r="A24" s="18"/>
      <c r="B24" s="19" t="s">
        <v>31</v>
      </c>
      <c r="C24" s="19" t="s">
        <v>32</v>
      </c>
      <c r="D24" s="18"/>
      <c r="E24" s="20"/>
    </row>
    <row r="25" spans="1:5" ht="12.75" customHeight="1" hidden="1">
      <c r="A25" s="18"/>
      <c r="B25" s="19" t="s">
        <v>33</v>
      </c>
      <c r="C25" s="19" t="s">
        <v>28</v>
      </c>
      <c r="D25" s="18"/>
      <c r="E25" s="20"/>
    </row>
    <row r="26" spans="1:5" ht="12.75" customHeight="1" hidden="1">
      <c r="A26" s="18"/>
      <c r="B26" s="19" t="s">
        <v>34</v>
      </c>
      <c r="C26" s="19" t="s">
        <v>32</v>
      </c>
      <c r="D26" s="18"/>
      <c r="E26" s="20"/>
    </row>
    <row r="27" spans="1:5" ht="12.75" customHeight="1" hidden="1">
      <c r="A27" s="18"/>
      <c r="B27" s="19" t="s">
        <v>35</v>
      </c>
      <c r="C27" s="19" t="s">
        <v>28</v>
      </c>
      <c r="D27" s="18" t="s">
        <v>26</v>
      </c>
      <c r="E27" s="20">
        <v>0</v>
      </c>
    </row>
    <row r="28" spans="1:5" ht="12.75" customHeight="1" hidden="1">
      <c r="A28" s="18"/>
      <c r="B28" s="19" t="s">
        <v>36</v>
      </c>
      <c r="C28" s="19" t="s">
        <v>28</v>
      </c>
      <c r="D28" s="18" t="s">
        <v>26</v>
      </c>
      <c r="E28" s="20">
        <v>0</v>
      </c>
    </row>
    <row r="29" spans="1:5" ht="12.75" customHeight="1" hidden="1">
      <c r="A29" s="18"/>
      <c r="B29" s="19" t="s">
        <v>37</v>
      </c>
      <c r="C29" s="19" t="s">
        <v>28</v>
      </c>
      <c r="D29" s="18" t="s">
        <v>26</v>
      </c>
      <c r="E29" s="20">
        <v>0</v>
      </c>
    </row>
    <row r="30" spans="1:5" ht="12.75" customHeight="1" hidden="1">
      <c r="A30" s="18"/>
      <c r="B30" s="19" t="s">
        <v>38</v>
      </c>
      <c r="C30" s="19" t="s">
        <v>32</v>
      </c>
      <c r="D30" s="18" t="s">
        <v>26</v>
      </c>
      <c r="E30" s="20">
        <v>0</v>
      </c>
    </row>
    <row r="31" spans="1:5" ht="15.75" customHeight="1">
      <c r="A31" s="21"/>
      <c r="B31" s="21"/>
      <c r="C31" s="21"/>
      <c r="D31" s="22"/>
      <c r="E31" s="22"/>
    </row>
    <row r="32" spans="1:5" ht="15.75" customHeight="1">
      <c r="A32" s="22"/>
      <c r="D32" s="22"/>
      <c r="E32" s="22"/>
    </row>
    <row r="33" spans="1:5" ht="15.75" customHeight="1">
      <c r="A33" s="22"/>
      <c r="D33" s="22"/>
      <c r="E33" s="22"/>
    </row>
    <row r="34" spans="1:5" ht="15.75" customHeight="1">
      <c r="A34" s="22"/>
      <c r="D34" s="22"/>
      <c r="E34" s="22"/>
    </row>
    <row r="35" spans="1:5" ht="15.75" customHeight="1">
      <c r="A35" s="22"/>
      <c r="D35" s="22"/>
      <c r="E35" s="22"/>
    </row>
    <row r="36" spans="1:5" ht="15.75" customHeight="1">
      <c r="A36" s="22"/>
      <c r="D36" s="22"/>
      <c r="E36" s="22"/>
    </row>
    <row r="37" spans="1:5" ht="15.75" customHeight="1">
      <c r="A37" s="22"/>
      <c r="D37" s="22"/>
      <c r="E37" s="22"/>
    </row>
    <row r="38" spans="1:5" ht="15.75" customHeight="1">
      <c r="A38" s="22"/>
      <c r="D38" s="22"/>
      <c r="E38" s="22"/>
    </row>
    <row r="39" spans="1:5" ht="15.75" customHeight="1">
      <c r="A39" s="22"/>
      <c r="D39" s="22"/>
      <c r="E39" s="22"/>
    </row>
    <row r="40" spans="1:5" ht="15.75" customHeight="1">
      <c r="A40" s="22"/>
      <c r="D40" s="22"/>
      <c r="E40" s="22"/>
    </row>
    <row r="41" spans="1:5" ht="15.75" customHeight="1">
      <c r="A41" s="22"/>
      <c r="D41" s="22"/>
      <c r="E41" s="22"/>
    </row>
    <row r="42" spans="1:5" ht="15.75" customHeight="1">
      <c r="A42" s="22"/>
      <c r="D42" s="22"/>
      <c r="E42" s="22"/>
    </row>
    <row r="43" spans="1:5" ht="15.75" customHeight="1">
      <c r="A43" s="22"/>
      <c r="D43" s="22"/>
      <c r="E43" s="22"/>
    </row>
    <row r="44" spans="1:5" ht="15.75" customHeight="1">
      <c r="A44" s="22"/>
      <c r="D44" s="22"/>
      <c r="E44" s="22"/>
    </row>
    <row r="45" spans="1:5" ht="15.75" customHeight="1">
      <c r="A45" s="22"/>
      <c r="D45" s="22"/>
      <c r="E45" s="22"/>
    </row>
    <row r="46" spans="1:5" ht="15.75" customHeight="1">
      <c r="A46" s="22"/>
      <c r="D46" s="22"/>
      <c r="E46" s="22"/>
    </row>
    <row r="47" spans="1:5" ht="15.75" customHeight="1">
      <c r="A47" s="22"/>
      <c r="D47" s="22"/>
      <c r="E47" s="22"/>
    </row>
    <row r="48" spans="1:5" ht="15.75" customHeight="1">
      <c r="A48" s="22"/>
      <c r="D48" s="22"/>
      <c r="E48" s="22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Normal="56" zoomScaleSheetLayoutView="100" workbookViewId="0" topLeftCell="A1">
      <selection activeCell="E10" sqref="E10"/>
    </sheetView>
  </sheetViews>
  <sheetFormatPr defaultColWidth="9.140625" defaultRowHeight="12.75"/>
  <cols>
    <col min="1" max="1" width="14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.75" customHeight="1">
      <c r="A2" s="18">
        <v>1</v>
      </c>
      <c r="B2" s="19"/>
      <c r="C2" s="19"/>
      <c r="D2" s="18" t="s">
        <v>39</v>
      </c>
      <c r="E2" s="20"/>
    </row>
    <row r="3" spans="1:5" ht="21.75" customHeight="1">
      <c r="A3" s="18">
        <v>2</v>
      </c>
      <c r="B3" s="19"/>
      <c r="C3" s="19"/>
      <c r="D3" s="18" t="s">
        <v>39</v>
      </c>
      <c r="E3" s="20"/>
    </row>
    <row r="4" spans="1:5" ht="21.75" customHeight="1">
      <c r="A4" s="18">
        <v>3</v>
      </c>
      <c r="B4" s="19"/>
      <c r="C4" s="19"/>
      <c r="D4" s="18" t="s">
        <v>39</v>
      </c>
      <c r="E4" s="20"/>
    </row>
    <row r="5" spans="1:5" ht="21.75" customHeight="1">
      <c r="A5" s="18">
        <v>4</v>
      </c>
      <c r="B5" s="19"/>
      <c r="C5" s="19"/>
      <c r="D5" s="18" t="s">
        <v>39</v>
      </c>
      <c r="E5" s="20"/>
    </row>
    <row r="6" spans="1:5" ht="21.75" customHeight="1">
      <c r="A6" s="18">
        <v>5</v>
      </c>
      <c r="B6" s="19"/>
      <c r="C6" s="19"/>
      <c r="D6" s="18" t="s">
        <v>39</v>
      </c>
      <c r="E6" s="20"/>
    </row>
    <row r="7" spans="1:5" ht="21.75" customHeight="1">
      <c r="A7" s="18">
        <v>6</v>
      </c>
      <c r="B7" s="19"/>
      <c r="C7" s="19"/>
      <c r="D7" s="18" t="s">
        <v>39</v>
      </c>
      <c r="E7" s="20"/>
    </row>
    <row r="8" spans="1:5" ht="21.75" customHeight="1">
      <c r="A8" s="18">
        <v>7</v>
      </c>
      <c r="B8" s="19"/>
      <c r="C8" s="19"/>
      <c r="D8" s="18" t="s">
        <v>39</v>
      </c>
      <c r="E8" s="20"/>
    </row>
    <row r="9" spans="1:5" ht="21.75" customHeight="1">
      <c r="A9" s="18">
        <v>8</v>
      </c>
      <c r="B9" s="19"/>
      <c r="C9" s="19"/>
      <c r="D9" s="18" t="s">
        <v>39</v>
      </c>
      <c r="E9" s="20"/>
    </row>
    <row r="10" spans="1:5" ht="21.75" customHeight="1">
      <c r="A10" s="18">
        <v>9</v>
      </c>
      <c r="B10" s="19"/>
      <c r="C10" s="19"/>
      <c r="D10" s="18" t="s">
        <v>39</v>
      </c>
      <c r="E10" s="20"/>
    </row>
    <row r="11" spans="1:5" ht="12.75" customHeight="1" hidden="1">
      <c r="A11" s="18"/>
      <c r="B11" s="19" t="s">
        <v>40</v>
      </c>
      <c r="C11" s="19" t="s">
        <v>41</v>
      </c>
      <c r="D11" s="18" t="s">
        <v>39</v>
      </c>
      <c r="E11" s="20">
        <v>0</v>
      </c>
    </row>
    <row r="12" spans="1:5" ht="12.75" customHeight="1" hidden="1">
      <c r="A12" s="18"/>
      <c r="B12" s="19" t="s">
        <v>42</v>
      </c>
      <c r="C12" s="19" t="s">
        <v>28</v>
      </c>
      <c r="D12" s="18" t="s">
        <v>39</v>
      </c>
      <c r="E12" s="20">
        <v>0</v>
      </c>
    </row>
    <row r="13" spans="1:5" ht="12.75" customHeight="1" hidden="1">
      <c r="A13" s="18"/>
      <c r="B13" s="19" t="s">
        <v>43</v>
      </c>
      <c r="C13" s="19" t="s">
        <v>28</v>
      </c>
      <c r="D13" s="18" t="s">
        <v>39</v>
      </c>
      <c r="E13" s="20">
        <v>0</v>
      </c>
    </row>
    <row r="14" spans="1:5" ht="12.75" customHeight="1" hidden="1">
      <c r="A14" s="18"/>
      <c r="B14" s="19" t="s">
        <v>44</v>
      </c>
      <c r="C14" s="19" t="s">
        <v>45</v>
      </c>
      <c r="D14" s="18" t="s">
        <v>39</v>
      </c>
      <c r="E14" s="20">
        <v>0</v>
      </c>
    </row>
    <row r="15" spans="1:5" ht="12.75" customHeight="1" hidden="1">
      <c r="A15" s="18"/>
      <c r="B15" s="19">
        <v>0</v>
      </c>
      <c r="C15" s="19">
        <v>0</v>
      </c>
      <c r="D15" s="18" t="s">
        <v>39</v>
      </c>
      <c r="E15" s="20">
        <v>0</v>
      </c>
    </row>
    <row r="16" spans="1:5" ht="12.75" customHeight="1" hidden="1">
      <c r="A16" s="18"/>
      <c r="B16" s="19">
        <v>0</v>
      </c>
      <c r="C16" s="19">
        <v>0</v>
      </c>
      <c r="D16" s="18" t="s">
        <v>39</v>
      </c>
      <c r="E16" s="20">
        <v>0</v>
      </c>
    </row>
    <row r="17" spans="1:5" ht="12.75" customHeight="1" hidden="1">
      <c r="A17" s="18"/>
      <c r="B17" s="19">
        <v>0</v>
      </c>
      <c r="C17" s="19">
        <v>0</v>
      </c>
      <c r="D17" s="18" t="s">
        <v>39</v>
      </c>
      <c r="E17" s="20">
        <v>0</v>
      </c>
    </row>
    <row r="18" spans="1:5" ht="12.75" customHeight="1" hidden="1">
      <c r="A18" s="18"/>
      <c r="B18" s="19">
        <v>0</v>
      </c>
      <c r="C18" s="19">
        <v>0</v>
      </c>
      <c r="D18" s="18" t="s">
        <v>39</v>
      </c>
      <c r="E18" s="20">
        <v>0</v>
      </c>
    </row>
    <row r="19" spans="1:5" ht="12.75" customHeight="1" hidden="1">
      <c r="A19" s="18"/>
      <c r="B19" s="19">
        <v>0</v>
      </c>
      <c r="C19" s="19">
        <v>0</v>
      </c>
      <c r="D19" s="18" t="s">
        <v>39</v>
      </c>
      <c r="E19" s="20">
        <v>0</v>
      </c>
    </row>
    <row r="20" spans="1:5" ht="12.75" customHeight="1" hidden="1">
      <c r="A20" s="18"/>
      <c r="B20" s="19">
        <v>0</v>
      </c>
      <c r="C20" s="19">
        <v>0</v>
      </c>
      <c r="D20" s="18" t="s">
        <v>39</v>
      </c>
      <c r="E20" s="20">
        <v>0</v>
      </c>
    </row>
    <row r="21" spans="1:5" ht="12.75" customHeight="1" hidden="1">
      <c r="A21" s="18"/>
      <c r="B21" s="19">
        <v>0</v>
      </c>
      <c r="C21" s="19">
        <v>0</v>
      </c>
      <c r="D21" s="18" t="s">
        <v>39</v>
      </c>
      <c r="E21" s="20">
        <v>0</v>
      </c>
    </row>
    <row r="22" spans="1:5" ht="21.75" customHeight="1">
      <c r="A22" s="21"/>
      <c r="B22" s="21"/>
      <c r="C22" s="21"/>
      <c r="D22" s="22"/>
      <c r="E22" s="22"/>
    </row>
    <row r="23" spans="1:5" ht="21.75" customHeight="1">
      <c r="A23" s="22"/>
      <c r="D23" s="22"/>
      <c r="E23" s="22"/>
    </row>
    <row r="24" spans="1:5" ht="21.75" customHeight="1">
      <c r="A24" s="22"/>
      <c r="D24" s="22"/>
      <c r="E24" s="22"/>
    </row>
    <row r="25" spans="1:5" ht="21.75" customHeight="1">
      <c r="A25" s="22"/>
      <c r="D25" s="22"/>
      <c r="E25" s="22"/>
    </row>
    <row r="26" spans="1:5" ht="21.75" customHeight="1">
      <c r="A26" s="22"/>
      <c r="D26" s="22"/>
      <c r="E26" s="22"/>
    </row>
    <row r="27" spans="1:5" ht="21.75" customHeight="1">
      <c r="A27" s="22"/>
      <c r="D27" s="22"/>
      <c r="E27" s="22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5.0039062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1" customHeight="1">
      <c r="A2" s="18">
        <v>1</v>
      </c>
      <c r="B2" s="19"/>
      <c r="C2" s="19"/>
      <c r="D2" s="18" t="s">
        <v>46</v>
      </c>
      <c r="E2" s="20"/>
    </row>
    <row r="3" spans="1:5" ht="21" customHeight="1">
      <c r="A3" s="18">
        <v>2</v>
      </c>
      <c r="B3" s="19"/>
      <c r="C3" s="19"/>
      <c r="D3" s="18" t="s">
        <v>46</v>
      </c>
      <c r="E3" s="20"/>
    </row>
    <row r="4" spans="1:5" ht="21" customHeight="1">
      <c r="A4" s="18">
        <v>3</v>
      </c>
      <c r="B4" s="19"/>
      <c r="C4" s="19"/>
      <c r="D4" s="18" t="s">
        <v>46</v>
      </c>
      <c r="E4" s="20"/>
    </row>
    <row r="5" spans="1:5" ht="21" customHeight="1">
      <c r="A5" s="18">
        <v>4</v>
      </c>
      <c r="B5" s="19"/>
      <c r="C5" s="19"/>
      <c r="D5" s="18" t="s">
        <v>46</v>
      </c>
      <c r="E5" s="20"/>
    </row>
    <row r="6" spans="1:5" ht="21" customHeight="1">
      <c r="A6" s="18">
        <v>5</v>
      </c>
      <c r="B6" s="19"/>
      <c r="C6" s="19"/>
      <c r="D6" s="18" t="s">
        <v>46</v>
      </c>
      <c r="E6" s="20"/>
    </row>
    <row r="7" spans="1:5" ht="21" customHeight="1">
      <c r="A7" s="18">
        <v>6</v>
      </c>
      <c r="B7" s="19"/>
      <c r="C7" s="19"/>
      <c r="D7" s="18" t="s">
        <v>46</v>
      </c>
      <c r="E7" s="20"/>
    </row>
    <row r="8" spans="1:5" ht="21" customHeight="1">
      <c r="A8" s="18">
        <v>7</v>
      </c>
      <c r="B8" s="19"/>
      <c r="C8" s="19"/>
      <c r="D8" s="18" t="s">
        <v>46</v>
      </c>
      <c r="E8" s="20"/>
    </row>
    <row r="9" spans="1:5" ht="21" customHeight="1">
      <c r="A9" s="18">
        <v>8</v>
      </c>
      <c r="B9" s="19"/>
      <c r="C9" s="19"/>
      <c r="D9" s="18" t="s">
        <v>46</v>
      </c>
      <c r="E9" s="20"/>
    </row>
    <row r="10" spans="1:5" ht="12.75" customHeight="1" hidden="1">
      <c r="A10" s="18"/>
      <c r="B10" s="19"/>
      <c r="C10" s="19"/>
      <c r="D10" s="18" t="s">
        <v>46</v>
      </c>
      <c r="E10" s="20"/>
    </row>
    <row r="11" spans="1:5" ht="12.75" customHeight="1" hidden="1">
      <c r="A11" s="18"/>
      <c r="B11" s="19"/>
      <c r="C11" s="19"/>
      <c r="D11" s="18" t="s">
        <v>46</v>
      </c>
      <c r="E11" s="20"/>
    </row>
    <row r="12" spans="1:5" ht="12.75" customHeight="1" hidden="1">
      <c r="A12" s="18"/>
      <c r="B12" s="19"/>
      <c r="C12" s="19"/>
      <c r="D12" s="18" t="s">
        <v>46</v>
      </c>
      <c r="E12" s="20"/>
    </row>
    <row r="13" spans="1:5" ht="12.75" customHeight="1" hidden="1">
      <c r="A13" s="18"/>
      <c r="B13" s="19"/>
      <c r="C13" s="19"/>
      <c r="D13" s="18" t="s">
        <v>46</v>
      </c>
      <c r="E13" s="20"/>
    </row>
    <row r="14" spans="1:5" ht="12.75" customHeight="1" hidden="1">
      <c r="A14" s="18"/>
      <c r="B14" s="19"/>
      <c r="C14" s="19"/>
      <c r="D14" s="18" t="s">
        <v>46</v>
      </c>
      <c r="E14" s="20"/>
    </row>
    <row r="15" spans="1:5" ht="12.75" customHeight="1" hidden="1">
      <c r="A15" s="18"/>
      <c r="B15" s="19"/>
      <c r="C15" s="19"/>
      <c r="D15" s="18" t="s">
        <v>46</v>
      </c>
      <c r="E15" s="20"/>
    </row>
    <row r="16" spans="1:5" ht="12.75" customHeight="1" hidden="1">
      <c r="A16" s="18"/>
      <c r="B16" s="19"/>
      <c r="C16" s="19"/>
      <c r="D16" s="18" t="s">
        <v>46</v>
      </c>
      <c r="E16" s="20"/>
    </row>
    <row r="17" spans="1:5" ht="12.75" customHeight="1" hidden="1">
      <c r="A17" s="18"/>
      <c r="B17" s="19"/>
      <c r="C17" s="19"/>
      <c r="D17" s="18" t="s">
        <v>46</v>
      </c>
      <c r="E17" s="20"/>
    </row>
    <row r="18" spans="1:5" ht="12.75" customHeight="1" hidden="1">
      <c r="A18" s="18"/>
      <c r="B18" s="19"/>
      <c r="C18" s="19"/>
      <c r="D18" s="18" t="s">
        <v>46</v>
      </c>
      <c r="E18" s="20"/>
    </row>
    <row r="19" spans="1:5" ht="12.75" customHeight="1" hidden="1">
      <c r="A19" s="18"/>
      <c r="B19" s="19"/>
      <c r="C19" s="19"/>
      <c r="D19" s="18" t="s">
        <v>46</v>
      </c>
      <c r="E19" s="20"/>
    </row>
    <row r="20" spans="1:5" ht="12.75" customHeight="1" hidden="1">
      <c r="A20" s="18">
        <v>19</v>
      </c>
      <c r="B20" s="19"/>
      <c r="C20" s="19"/>
      <c r="D20" s="18" t="s">
        <v>46</v>
      </c>
      <c r="E20" s="20"/>
    </row>
    <row r="21" spans="1:5" ht="12.75" customHeight="1" hidden="1">
      <c r="A21" s="18">
        <v>20</v>
      </c>
      <c r="B21" s="19"/>
      <c r="C21" s="19"/>
      <c r="D21" s="18" t="s">
        <v>46</v>
      </c>
      <c r="E21" s="20"/>
    </row>
    <row r="22" spans="1:5" ht="14.25" customHeight="1">
      <c r="A22" s="21"/>
      <c r="B22" s="21"/>
      <c r="C22" s="21"/>
      <c r="D22" s="22"/>
      <c r="E22" s="22"/>
    </row>
    <row r="23" spans="1:5" ht="14.25" customHeight="1">
      <c r="A23" s="22"/>
      <c r="D23" s="22"/>
      <c r="E23" s="22"/>
    </row>
    <row r="24" spans="1:5" ht="14.25" customHeight="1">
      <c r="A24" s="22"/>
      <c r="D24" s="22"/>
      <c r="E24" s="22"/>
    </row>
    <row r="25" spans="1:5" ht="14.25" customHeight="1">
      <c r="A25" s="22"/>
      <c r="D25" s="22"/>
      <c r="E25" s="22"/>
    </row>
    <row r="26" spans="1:5" ht="14.25" customHeight="1">
      <c r="A26" s="22"/>
      <c r="D26" s="22"/>
      <c r="E26" s="22"/>
    </row>
    <row r="27" spans="1:5" ht="14.25" customHeight="1">
      <c r="A27" s="22"/>
      <c r="D27" s="22"/>
      <c r="E27" s="22"/>
    </row>
    <row r="28" spans="1:5" ht="14.25" customHeight="1">
      <c r="A28" s="22"/>
      <c r="D28" s="22"/>
      <c r="E28" s="22"/>
    </row>
    <row r="29" spans="1:5" ht="14.25" customHeight="1">
      <c r="A29" s="22"/>
      <c r="D29" s="22"/>
      <c r="E29" s="22"/>
    </row>
    <row r="30" spans="1:5" ht="14.25" customHeight="1">
      <c r="A30" s="22"/>
      <c r="D30" s="22"/>
      <c r="E30" s="22"/>
    </row>
    <row r="31" spans="1:5" ht="14.25" customHeight="1">
      <c r="A31" s="22"/>
      <c r="D31" s="22"/>
      <c r="E31" s="22"/>
    </row>
    <row r="32" spans="1:5" ht="14.25" customHeight="1">
      <c r="A32" s="22"/>
      <c r="D32" s="22"/>
      <c r="E32" s="22"/>
    </row>
    <row r="33" spans="1:5" ht="14.25" customHeight="1">
      <c r="A33" s="22"/>
      <c r="D33" s="22"/>
      <c r="E33" s="22"/>
    </row>
    <row r="34" spans="1:5" ht="14.25" customHeight="1">
      <c r="A34" s="22"/>
      <c r="D34" s="22"/>
      <c r="E34" s="22"/>
    </row>
    <row r="35" spans="1:5" ht="14.25" customHeight="1">
      <c r="A35" s="22"/>
      <c r="D35" s="22"/>
      <c r="E35" s="22"/>
    </row>
    <row r="36" spans="1:5" ht="14.25" customHeight="1">
      <c r="A36" s="22"/>
      <c r="D36" s="22"/>
      <c r="E36" s="22"/>
    </row>
    <row r="37" spans="1:5" ht="14.25" customHeight="1">
      <c r="A37" s="22"/>
      <c r="D37" s="22"/>
      <c r="E37" s="22"/>
    </row>
    <row r="38" spans="1:5" ht="14.25" customHeight="1">
      <c r="A38" s="22"/>
      <c r="D38" s="22"/>
      <c r="E38" s="22"/>
    </row>
    <row r="39" spans="1:5" ht="14.25" customHeight="1">
      <c r="A39" s="22"/>
      <c r="D39" s="22"/>
      <c r="E39" s="22"/>
    </row>
    <row r="40" spans="1:5" ht="14.25" customHeight="1">
      <c r="A40" s="22"/>
      <c r="D40" s="22"/>
      <c r="E40" s="22"/>
    </row>
    <row r="41" spans="1:5" ht="14.25" customHeight="1">
      <c r="A41" s="22"/>
      <c r="D41" s="22"/>
      <c r="E41" s="22"/>
    </row>
    <row r="42" spans="1:5" ht="14.25" customHeight="1">
      <c r="A42" s="22"/>
      <c r="D42" s="22"/>
      <c r="E42" s="22"/>
    </row>
    <row r="43" spans="1:5" ht="14.25" customHeight="1">
      <c r="A43" s="22"/>
      <c r="D43" s="22"/>
      <c r="E43" s="22"/>
    </row>
    <row r="44" spans="1:5" ht="14.25" customHeight="1">
      <c r="A44" s="22"/>
      <c r="D44" s="22"/>
      <c r="E44" s="22"/>
    </row>
    <row r="45" spans="1:5" ht="14.25" customHeight="1">
      <c r="A45" s="22"/>
      <c r="D45" s="22"/>
      <c r="E45" s="22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F26" sqref="F26"/>
    </sheetView>
  </sheetViews>
  <sheetFormatPr defaultColWidth="9.140625" defaultRowHeight="12.75"/>
  <cols>
    <col min="1" max="1" width="14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47</v>
      </c>
      <c r="E2" s="20"/>
    </row>
    <row r="3" spans="1:5" ht="24" customHeight="1">
      <c r="A3" s="18">
        <v>2</v>
      </c>
      <c r="B3" s="19"/>
      <c r="C3" s="19"/>
      <c r="D3" s="18" t="s">
        <v>47</v>
      </c>
      <c r="E3" s="20"/>
    </row>
    <row r="4" spans="1:5" ht="12.75" customHeight="1" hidden="1">
      <c r="A4" s="18"/>
      <c r="B4" s="19"/>
      <c r="C4" s="19"/>
      <c r="D4" s="18" t="s">
        <v>47</v>
      </c>
      <c r="E4" s="20"/>
    </row>
    <row r="5" spans="1:5" ht="12.75" customHeight="1" hidden="1">
      <c r="A5" s="18"/>
      <c r="B5" s="19"/>
      <c r="C5" s="19"/>
      <c r="D5" s="18" t="s">
        <v>47</v>
      </c>
      <c r="E5" s="20"/>
    </row>
    <row r="6" spans="1:5" ht="12.75" customHeight="1" hidden="1">
      <c r="A6" s="18"/>
      <c r="B6" s="19"/>
      <c r="C6" s="19"/>
      <c r="D6" s="18" t="s">
        <v>47</v>
      </c>
      <c r="E6" s="20"/>
    </row>
    <row r="7" spans="1:5" ht="12.75" customHeight="1" hidden="1">
      <c r="A7" s="18"/>
      <c r="B7" s="19"/>
      <c r="C7" s="19"/>
      <c r="D7" s="18" t="s">
        <v>47</v>
      </c>
      <c r="E7" s="20"/>
    </row>
    <row r="8" spans="1:5" ht="12.75" customHeight="1" hidden="1">
      <c r="A8" s="18">
        <v>7</v>
      </c>
      <c r="B8" s="19"/>
      <c r="C8" s="19"/>
      <c r="D8" s="18" t="s">
        <v>47</v>
      </c>
      <c r="E8" s="20"/>
    </row>
    <row r="9" spans="1:5" ht="12.75" customHeight="1" hidden="1">
      <c r="A9" s="18">
        <v>8</v>
      </c>
      <c r="B9" s="19"/>
      <c r="C9" s="19"/>
      <c r="D9" s="18" t="s">
        <v>47</v>
      </c>
      <c r="E9" s="20"/>
    </row>
    <row r="10" spans="1:5" ht="12.75" customHeight="1" hidden="1">
      <c r="A10" s="18">
        <v>9</v>
      </c>
      <c r="B10" s="19"/>
      <c r="C10" s="19"/>
      <c r="D10" s="18" t="s">
        <v>47</v>
      </c>
      <c r="E10" s="20"/>
    </row>
    <row r="11" spans="1:5" ht="12.75" customHeight="1" hidden="1">
      <c r="A11" s="18">
        <v>10</v>
      </c>
      <c r="B11" s="19"/>
      <c r="C11" s="19"/>
      <c r="D11" s="18" t="s">
        <v>47</v>
      </c>
      <c r="E11" s="20"/>
    </row>
    <row r="12" spans="1:5" ht="12.75" customHeight="1" hidden="1">
      <c r="A12" s="18">
        <v>11</v>
      </c>
      <c r="B12" s="19"/>
      <c r="C12" s="19"/>
      <c r="D12" s="18" t="s">
        <v>47</v>
      </c>
      <c r="E12" s="20"/>
    </row>
    <row r="13" spans="1:5" ht="12.75" customHeight="1" hidden="1">
      <c r="A13" s="18">
        <v>12</v>
      </c>
      <c r="B13" s="19"/>
      <c r="C13" s="19"/>
      <c r="D13" s="18" t="s">
        <v>47</v>
      </c>
      <c r="E13" s="20"/>
    </row>
    <row r="14" spans="1:5" ht="12.75" customHeight="1" hidden="1">
      <c r="A14" s="18">
        <v>13</v>
      </c>
      <c r="B14" s="19"/>
      <c r="C14" s="19"/>
      <c r="D14" s="18" t="s">
        <v>47</v>
      </c>
      <c r="E14" s="20"/>
    </row>
    <row r="15" spans="1:5" ht="12.75" customHeight="1" hidden="1">
      <c r="A15" s="18">
        <v>14</v>
      </c>
      <c r="B15" s="19"/>
      <c r="C15" s="19"/>
      <c r="D15" s="18" t="s">
        <v>47</v>
      </c>
      <c r="E15" s="20"/>
    </row>
    <row r="16" spans="1:5" ht="12.75" customHeight="1" hidden="1">
      <c r="A16" s="18">
        <v>15</v>
      </c>
      <c r="B16" s="19"/>
      <c r="C16" s="19"/>
      <c r="D16" s="18" t="s">
        <v>47</v>
      </c>
      <c r="E16" s="20"/>
    </row>
    <row r="17" spans="1:5" ht="12.75" customHeight="1" hidden="1">
      <c r="A17" s="18">
        <v>16</v>
      </c>
      <c r="B17" s="19"/>
      <c r="C17" s="19"/>
      <c r="D17" s="18" t="s">
        <v>47</v>
      </c>
      <c r="E17" s="20"/>
    </row>
    <row r="18" spans="1:5" ht="12.75" customHeight="1" hidden="1">
      <c r="A18" s="18">
        <v>17</v>
      </c>
      <c r="B18" s="19"/>
      <c r="C18" s="19"/>
      <c r="D18" s="18" t="s">
        <v>47</v>
      </c>
      <c r="E18" s="20"/>
    </row>
    <row r="19" spans="1:5" ht="12.75" customHeight="1" hidden="1">
      <c r="A19" s="18">
        <v>18</v>
      </c>
      <c r="B19" s="19"/>
      <c r="C19" s="19"/>
      <c r="D19" s="18" t="s">
        <v>47</v>
      </c>
      <c r="E19" s="20"/>
    </row>
    <row r="20" spans="1:5" ht="12.75" customHeight="1" hidden="1">
      <c r="A20" s="18">
        <v>19</v>
      </c>
      <c r="B20" s="19"/>
      <c r="C20" s="19"/>
      <c r="D20" s="18" t="s">
        <v>47</v>
      </c>
      <c r="E20" s="20"/>
    </row>
    <row r="21" spans="1:5" ht="12.75" customHeight="1" hidden="1">
      <c r="A21" s="18">
        <v>20</v>
      </c>
      <c r="B21" s="19"/>
      <c r="C21" s="19"/>
      <c r="D21" s="18" t="s">
        <v>47</v>
      </c>
      <c r="E21" s="20"/>
    </row>
    <row r="22" spans="1:3" ht="24" customHeight="1">
      <c r="A22" s="21"/>
      <c r="B22" s="21"/>
      <c r="C22" s="2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3" sqref="E23"/>
    </sheetView>
  </sheetViews>
  <sheetFormatPr defaultColWidth="9.140625" defaultRowHeight="12.75"/>
  <cols>
    <col min="1" max="1" width="14.57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48</v>
      </c>
      <c r="E2" s="20"/>
    </row>
    <row r="3" spans="1:5" ht="24" customHeight="1">
      <c r="A3" s="18">
        <v>2</v>
      </c>
      <c r="B3" s="19"/>
      <c r="C3" s="19"/>
      <c r="D3" s="18" t="s">
        <v>48</v>
      </c>
      <c r="E3" s="20"/>
    </row>
    <row r="4" spans="1:5" ht="24" customHeight="1">
      <c r="A4" s="18">
        <v>3</v>
      </c>
      <c r="B4" s="19"/>
      <c r="C4" s="19"/>
      <c r="D4" s="18" t="s">
        <v>48</v>
      </c>
      <c r="E4" s="20"/>
    </row>
    <row r="5" spans="1:5" ht="24" customHeight="1">
      <c r="A5" s="18">
        <v>4</v>
      </c>
      <c r="B5" s="19"/>
      <c r="C5" s="19"/>
      <c r="D5" s="18" t="s">
        <v>48</v>
      </c>
      <c r="E5" s="20"/>
    </row>
    <row r="6" spans="1:5" ht="24" customHeight="1">
      <c r="A6" s="18">
        <v>5</v>
      </c>
      <c r="B6" s="19"/>
      <c r="C6" s="19"/>
      <c r="D6" s="18" t="s">
        <v>48</v>
      </c>
      <c r="E6" s="20"/>
    </row>
    <row r="7" spans="1:5" ht="24" customHeight="1">
      <c r="A7" s="18">
        <v>6</v>
      </c>
      <c r="B7" s="19"/>
      <c r="C7" s="19"/>
      <c r="D7" s="18" t="s">
        <v>48</v>
      </c>
      <c r="E7" s="20"/>
    </row>
    <row r="8" spans="1:5" ht="24" customHeight="1">
      <c r="A8" s="18">
        <v>7</v>
      </c>
      <c r="B8" s="19"/>
      <c r="C8" s="19"/>
      <c r="D8" s="18" t="s">
        <v>48</v>
      </c>
      <c r="E8" s="20"/>
    </row>
    <row r="9" spans="1:5" ht="24" customHeight="1">
      <c r="A9" s="18">
        <v>8</v>
      </c>
      <c r="B9" s="19"/>
      <c r="C9" s="19"/>
      <c r="D9" s="18" t="s">
        <v>48</v>
      </c>
      <c r="E9" s="20"/>
    </row>
    <row r="10" spans="1:5" ht="12.75" customHeight="1" hidden="1">
      <c r="A10" s="18"/>
      <c r="B10" s="19" t="s">
        <v>49</v>
      </c>
      <c r="C10" s="19" t="s">
        <v>28</v>
      </c>
      <c r="D10" s="18" t="s">
        <v>48</v>
      </c>
      <c r="E10" s="20"/>
    </row>
    <row r="11" spans="1:5" ht="12.75" customHeight="1" hidden="1">
      <c r="A11" s="18"/>
      <c r="B11" s="19" t="s">
        <v>50</v>
      </c>
      <c r="C11" s="19" t="s">
        <v>28</v>
      </c>
      <c r="D11" s="18" t="s">
        <v>48</v>
      </c>
      <c r="E11" s="20"/>
    </row>
    <row r="12" spans="1:5" ht="12.75" customHeight="1" hidden="1">
      <c r="A12" s="18"/>
      <c r="B12" s="19">
        <v>0</v>
      </c>
      <c r="C12" s="19">
        <v>0</v>
      </c>
      <c r="D12" s="18" t="s">
        <v>48</v>
      </c>
      <c r="E12" s="20"/>
    </row>
    <row r="13" spans="1:5" ht="12.75" customHeight="1" hidden="1">
      <c r="A13" s="18"/>
      <c r="B13" s="19">
        <v>0</v>
      </c>
      <c r="C13" s="19">
        <v>0</v>
      </c>
      <c r="D13" s="18" t="s">
        <v>48</v>
      </c>
      <c r="E13" s="20"/>
    </row>
    <row r="14" spans="1:5" ht="12.75" customHeight="1" hidden="1">
      <c r="A14" s="18"/>
      <c r="B14" s="19">
        <v>0</v>
      </c>
      <c r="C14" s="19">
        <v>0</v>
      </c>
      <c r="D14" s="18" t="s">
        <v>48</v>
      </c>
      <c r="E14" s="20"/>
    </row>
    <row r="15" spans="1:5" ht="12.75" customHeight="1" hidden="1">
      <c r="A15" s="18"/>
      <c r="B15" s="19">
        <v>0</v>
      </c>
      <c r="C15" s="19">
        <v>0</v>
      </c>
      <c r="D15" s="18" t="s">
        <v>48</v>
      </c>
      <c r="E15" s="20"/>
    </row>
    <row r="16" spans="1:5" ht="12.75" customHeight="1" hidden="1">
      <c r="A16" s="18"/>
      <c r="B16" s="19">
        <v>0</v>
      </c>
      <c r="C16" s="19">
        <v>0</v>
      </c>
      <c r="D16" s="18" t="s">
        <v>48</v>
      </c>
      <c r="E16" s="20"/>
    </row>
    <row r="17" spans="1:5" ht="12.75" customHeight="1" hidden="1">
      <c r="A17" s="18"/>
      <c r="B17" s="19">
        <v>0</v>
      </c>
      <c r="C17" s="19">
        <v>0</v>
      </c>
      <c r="D17" s="18" t="s">
        <v>48</v>
      </c>
      <c r="E17" s="20"/>
    </row>
    <row r="18" spans="1:5" ht="12.75" customHeight="1" hidden="1">
      <c r="A18" s="18">
        <v>17</v>
      </c>
      <c r="B18" s="19">
        <v>0</v>
      </c>
      <c r="C18" s="19">
        <v>0</v>
      </c>
      <c r="D18" s="18" t="s">
        <v>48</v>
      </c>
      <c r="E18" s="20"/>
    </row>
    <row r="19" spans="1:5" ht="12.75" customHeight="1" hidden="1">
      <c r="A19" s="18">
        <v>18</v>
      </c>
      <c r="B19" s="19">
        <v>0</v>
      </c>
      <c r="C19" s="19">
        <v>0</v>
      </c>
      <c r="D19" s="18" t="s">
        <v>48</v>
      </c>
      <c r="E19" s="20"/>
    </row>
    <row r="20" spans="1:5" ht="12.75" customHeight="1" hidden="1">
      <c r="A20" s="18">
        <v>19</v>
      </c>
      <c r="B20" s="19">
        <v>0</v>
      </c>
      <c r="C20" s="19">
        <v>0</v>
      </c>
      <c r="D20" s="18" t="s">
        <v>48</v>
      </c>
      <c r="E20" s="20"/>
    </row>
    <row r="21" spans="1:5" ht="12.75" customHeight="1" hidden="1">
      <c r="A21" s="18">
        <v>20</v>
      </c>
      <c r="B21" s="19">
        <v>0</v>
      </c>
      <c r="C21" s="19">
        <v>0</v>
      </c>
      <c r="D21" s="18" t="s">
        <v>48</v>
      </c>
      <c r="E21" s="20"/>
    </row>
    <row r="22" spans="1:3" ht="24" customHeight="1">
      <c r="A22" s="21"/>
      <c r="B22" s="21"/>
      <c r="C22" s="2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4.71093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51</v>
      </c>
      <c r="E2" s="20"/>
    </row>
    <row r="3" spans="1:5" ht="24" customHeight="1">
      <c r="A3" s="18">
        <v>2</v>
      </c>
      <c r="B3" s="19"/>
      <c r="C3" s="19"/>
      <c r="D3" s="18" t="s">
        <v>51</v>
      </c>
      <c r="E3" s="20"/>
    </row>
    <row r="4" spans="1:5" ht="24" customHeight="1">
      <c r="A4" s="18">
        <v>3</v>
      </c>
      <c r="B4" s="19"/>
      <c r="C4" s="19"/>
      <c r="D4" s="18" t="s">
        <v>51</v>
      </c>
      <c r="E4" s="20"/>
    </row>
    <row r="5" spans="1:5" ht="24" customHeight="1">
      <c r="A5" s="18">
        <v>4</v>
      </c>
      <c r="B5" s="19"/>
      <c r="C5" s="19"/>
      <c r="D5" s="18" t="s">
        <v>51</v>
      </c>
      <c r="E5" s="20"/>
    </row>
    <row r="6" spans="1:5" ht="24" customHeight="1">
      <c r="A6" s="18">
        <v>5</v>
      </c>
      <c r="B6" s="19"/>
      <c r="C6" s="19"/>
      <c r="D6" s="18" t="s">
        <v>51</v>
      </c>
      <c r="E6" s="20"/>
    </row>
    <row r="7" spans="1:5" ht="24" customHeight="1">
      <c r="A7" s="18">
        <v>6</v>
      </c>
      <c r="B7" s="19"/>
      <c r="C7" s="19"/>
      <c r="D7" s="18" t="s">
        <v>51</v>
      </c>
      <c r="E7" s="20"/>
    </row>
    <row r="8" spans="1:5" ht="12.75" customHeight="1" hidden="1">
      <c r="A8" s="18"/>
      <c r="B8" s="19"/>
      <c r="C8" s="19"/>
      <c r="D8" s="18" t="s">
        <v>51</v>
      </c>
      <c r="E8" s="20"/>
    </row>
    <row r="9" spans="1:5" ht="12.75" customHeight="1" hidden="1">
      <c r="A9" s="18"/>
      <c r="B9" s="19"/>
      <c r="C9" s="19"/>
      <c r="D9" s="18" t="s">
        <v>51</v>
      </c>
      <c r="E9" s="20"/>
    </row>
    <row r="10" spans="1:5" ht="12.75" customHeight="1" hidden="1">
      <c r="A10" s="18"/>
      <c r="B10" s="19"/>
      <c r="C10" s="19"/>
      <c r="D10" s="18" t="s">
        <v>51</v>
      </c>
      <c r="E10" s="20"/>
    </row>
    <row r="11" spans="1:5" ht="12.75" customHeight="1" hidden="1">
      <c r="A11" s="18"/>
      <c r="B11" s="19"/>
      <c r="C11" s="19"/>
      <c r="D11" s="18" t="s">
        <v>51</v>
      </c>
      <c r="E11" s="20"/>
    </row>
    <row r="12" spans="1:5" ht="12.75" customHeight="1" hidden="1">
      <c r="A12" s="18"/>
      <c r="B12" s="19"/>
      <c r="C12" s="19"/>
      <c r="D12" s="18" t="s">
        <v>51</v>
      </c>
      <c r="E12" s="20"/>
    </row>
    <row r="13" spans="1:5" ht="12.75" customHeight="1" hidden="1">
      <c r="A13" s="18"/>
      <c r="B13" s="19"/>
      <c r="C13" s="19"/>
      <c r="D13" s="18" t="s">
        <v>51</v>
      </c>
      <c r="E13" s="20"/>
    </row>
    <row r="14" spans="1:5" ht="12.75" customHeight="1" hidden="1">
      <c r="A14" s="18"/>
      <c r="B14" s="19"/>
      <c r="C14" s="19"/>
      <c r="D14" s="18" t="s">
        <v>51</v>
      </c>
      <c r="E14" s="20"/>
    </row>
    <row r="15" spans="1:5" ht="12.75" customHeight="1" hidden="1">
      <c r="A15" s="18"/>
      <c r="B15" s="19"/>
      <c r="C15" s="19"/>
      <c r="D15" s="18" t="s">
        <v>51</v>
      </c>
      <c r="E15" s="20"/>
    </row>
    <row r="16" spans="1:5" ht="12.75" customHeight="1" hidden="1">
      <c r="A16" s="18"/>
      <c r="B16" s="19"/>
      <c r="C16" s="19"/>
      <c r="D16" s="18" t="s">
        <v>51</v>
      </c>
      <c r="E16" s="20"/>
    </row>
    <row r="17" spans="1:5" ht="12.75" customHeight="1" hidden="1">
      <c r="A17" s="18"/>
      <c r="B17" s="19"/>
      <c r="C17" s="19"/>
      <c r="D17" s="18" t="s">
        <v>51</v>
      </c>
      <c r="E17" s="20"/>
    </row>
    <row r="18" spans="1:5" ht="12.75" customHeight="1" hidden="1">
      <c r="A18" s="18"/>
      <c r="B18" s="19"/>
      <c r="C18" s="19"/>
      <c r="D18" s="18" t="s">
        <v>51</v>
      </c>
      <c r="E18" s="20"/>
    </row>
    <row r="19" spans="1:5" ht="12.75" customHeight="1" hidden="1">
      <c r="A19" s="18"/>
      <c r="B19" s="19"/>
      <c r="C19" s="19"/>
      <c r="D19" s="18" t="s">
        <v>51</v>
      </c>
      <c r="E19" s="20"/>
    </row>
    <row r="20" spans="1:5" ht="12.75" customHeight="1" hidden="1">
      <c r="A20" s="18"/>
      <c r="B20" s="19"/>
      <c r="C20" s="19"/>
      <c r="D20" s="18" t="s">
        <v>51</v>
      </c>
      <c r="E20" s="20"/>
    </row>
    <row r="21" spans="1:5" ht="12.75" customHeight="1" hidden="1">
      <c r="A21" s="18">
        <v>20</v>
      </c>
      <c r="B21" s="19"/>
      <c r="C21" s="19"/>
      <c r="D21" s="18" t="s">
        <v>51</v>
      </c>
      <c r="E21" s="20"/>
    </row>
    <row r="22" spans="1:3" ht="24" customHeight="1">
      <c r="A22" s="21"/>
      <c r="B22" s="21"/>
      <c r="C22" s="2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Normal="56" zoomScaleSheetLayoutView="10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3" width="44.28125" style="0" customWidth="1"/>
    <col min="4" max="4" width="15.421875" style="0" customWidth="1"/>
    <col min="5" max="5" width="19.421875" style="0" customWidth="1"/>
  </cols>
  <sheetData>
    <row r="1" spans="1:5" ht="24" customHeight="1">
      <c r="A1" s="16" t="s">
        <v>7</v>
      </c>
      <c r="B1" s="16" t="s">
        <v>8</v>
      </c>
      <c r="C1" s="16" t="s">
        <v>1</v>
      </c>
      <c r="D1" s="16" t="s">
        <v>9</v>
      </c>
      <c r="E1" s="17" t="s">
        <v>5</v>
      </c>
    </row>
    <row r="2" spans="1:5" ht="24" customHeight="1">
      <c r="A2" s="18">
        <v>1</v>
      </c>
      <c r="B2" s="19"/>
      <c r="C2" s="19"/>
      <c r="D2" s="18" t="s">
        <v>52</v>
      </c>
      <c r="E2" s="20"/>
    </row>
    <row r="3" spans="1:5" ht="24" customHeight="1">
      <c r="A3" s="18">
        <v>2</v>
      </c>
      <c r="B3" s="19"/>
      <c r="C3" s="19"/>
      <c r="D3" s="18" t="s">
        <v>52</v>
      </c>
      <c r="E3" s="20"/>
    </row>
    <row r="4" spans="1:5" ht="24" customHeight="1">
      <c r="A4" s="18">
        <v>3</v>
      </c>
      <c r="B4" s="19"/>
      <c r="C4" s="19"/>
      <c r="D4" s="18" t="s">
        <v>52</v>
      </c>
      <c r="E4" s="20"/>
    </row>
    <row r="5" spans="1:5" ht="24" customHeight="1">
      <c r="A5" s="18">
        <v>4</v>
      </c>
      <c r="B5" s="19"/>
      <c r="C5" s="19"/>
      <c r="D5" s="18" t="s">
        <v>52</v>
      </c>
      <c r="E5" s="20"/>
    </row>
    <row r="6" spans="1:5" ht="24" customHeight="1">
      <c r="A6" s="18">
        <v>5</v>
      </c>
      <c r="B6" s="19"/>
      <c r="C6" s="19"/>
      <c r="D6" s="18" t="s">
        <v>52</v>
      </c>
      <c r="E6" s="20"/>
    </row>
    <row r="7" spans="1:5" ht="24" customHeight="1">
      <c r="A7" s="18">
        <v>6</v>
      </c>
      <c r="B7" s="19"/>
      <c r="C7" s="19"/>
      <c r="D7" s="18" t="s">
        <v>52</v>
      </c>
      <c r="E7" s="20"/>
    </row>
    <row r="8" spans="1:5" ht="24" customHeight="1">
      <c r="A8" s="18">
        <v>7</v>
      </c>
      <c r="B8" s="19"/>
      <c r="C8" s="19"/>
      <c r="D8" s="18" t="s">
        <v>52</v>
      </c>
      <c r="E8" s="20"/>
    </row>
    <row r="9" spans="1:5" ht="24" customHeight="1">
      <c r="A9" s="18">
        <v>8</v>
      </c>
      <c r="B9" s="19"/>
      <c r="C9" s="19"/>
      <c r="D9" s="18" t="s">
        <v>52</v>
      </c>
      <c r="E9" s="20"/>
    </row>
    <row r="10" spans="1:5" ht="12.75" customHeight="1" hidden="1">
      <c r="A10" s="18"/>
      <c r="B10" s="19"/>
      <c r="C10" s="19"/>
      <c r="D10" s="18" t="s">
        <v>52</v>
      </c>
      <c r="E10" s="20"/>
    </row>
    <row r="11" spans="1:5" ht="12.75" customHeight="1" hidden="1">
      <c r="A11" s="18"/>
      <c r="B11" s="19"/>
      <c r="C11" s="19"/>
      <c r="D11" s="18" t="s">
        <v>52</v>
      </c>
      <c r="E11" s="20"/>
    </row>
    <row r="12" spans="1:5" ht="12.75" customHeight="1" hidden="1">
      <c r="A12" s="18"/>
      <c r="B12" s="19"/>
      <c r="C12" s="19"/>
      <c r="D12" s="18" t="s">
        <v>52</v>
      </c>
      <c r="E12" s="20"/>
    </row>
    <row r="13" spans="1:5" ht="12.75" customHeight="1" hidden="1">
      <c r="A13" s="18"/>
      <c r="B13" s="19"/>
      <c r="C13" s="19"/>
      <c r="D13" s="18" t="s">
        <v>52</v>
      </c>
      <c r="E13" s="20"/>
    </row>
    <row r="14" spans="1:5" ht="12.75" customHeight="1" hidden="1">
      <c r="A14" s="18"/>
      <c r="B14" s="19"/>
      <c r="C14" s="19"/>
      <c r="D14" s="18" t="s">
        <v>52</v>
      </c>
      <c r="E14" s="20"/>
    </row>
    <row r="15" spans="1:5" ht="12.75" customHeight="1" hidden="1">
      <c r="A15" s="18"/>
      <c r="B15" s="19"/>
      <c r="C15" s="19"/>
      <c r="D15" s="18" t="s">
        <v>52</v>
      </c>
      <c r="E15" s="20"/>
    </row>
    <row r="16" spans="1:5" ht="12.75" customHeight="1" hidden="1">
      <c r="A16" s="18"/>
      <c r="B16" s="19"/>
      <c r="C16" s="19"/>
      <c r="D16" s="18" t="s">
        <v>52</v>
      </c>
      <c r="E16" s="20"/>
    </row>
    <row r="17" spans="1:5" ht="12.75" customHeight="1" hidden="1">
      <c r="A17" s="18"/>
      <c r="B17" s="19"/>
      <c r="C17" s="19"/>
      <c r="D17" s="18" t="s">
        <v>52</v>
      </c>
      <c r="E17" s="20"/>
    </row>
    <row r="18" spans="1:5" ht="12.75" customHeight="1" hidden="1">
      <c r="A18" s="18"/>
      <c r="B18" s="19"/>
      <c r="C18" s="19"/>
      <c r="D18" s="18" t="s">
        <v>52</v>
      </c>
      <c r="E18" s="20"/>
    </row>
    <row r="19" spans="1:5" ht="12.75" customHeight="1" hidden="1">
      <c r="A19" s="18"/>
      <c r="B19" s="19"/>
      <c r="C19" s="19"/>
      <c r="D19" s="18" t="s">
        <v>52</v>
      </c>
      <c r="E19" s="20"/>
    </row>
    <row r="20" spans="1:5" ht="12.75" customHeight="1" hidden="1">
      <c r="A20" s="18">
        <v>19</v>
      </c>
      <c r="B20" s="19"/>
      <c r="C20" s="19"/>
      <c r="D20" s="18" t="s">
        <v>52</v>
      </c>
      <c r="E20" s="20"/>
    </row>
    <row r="21" spans="1:5" ht="12.75" customHeight="1" hidden="1">
      <c r="A21" s="18">
        <v>20</v>
      </c>
      <c r="B21" s="19"/>
      <c r="C21" s="19"/>
      <c r="D21" s="18" t="s">
        <v>52</v>
      </c>
      <c r="E21" s="20"/>
    </row>
    <row r="22" spans="1:3" ht="24" customHeight="1">
      <c r="A22" s="21"/>
      <c r="B22" s="21"/>
      <c r="C22" s="21"/>
    </row>
  </sheetData>
  <sheetProtection sheet="1" objects="1" scenario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2017-09-17T10:47:06Z</cp:lastPrinted>
  <dcterms:modified xsi:type="dcterms:W3CDTF">2017-09-20T11:16:51Z</dcterms:modified>
  <cp:category/>
  <cp:version/>
  <cp:contentType/>
  <cp:contentStatus/>
  <cp:revision>5</cp:revision>
</cp:coreProperties>
</file>