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8"/>
  </bookViews>
  <sheets>
    <sheet name="KAT I ZT" sheetId="1" r:id="rId1"/>
    <sheet name="KAT II ZT" sheetId="2" r:id="rId2"/>
    <sheet name="KAT III ZT" sheetId="3" r:id="rId3"/>
    <sheet name="KAT IV ZT" sheetId="4" r:id="rId4"/>
    <sheet name="KAT V ZT" sheetId="5" r:id="rId5"/>
    <sheet name="KAT VI ZT" sheetId="6" r:id="rId6"/>
    <sheet name="KAT K1 ZT" sheetId="7" r:id="rId7"/>
    <sheet name="KAT K2 ZT" sheetId="8" r:id="rId8"/>
    <sheet name="OPEN IB ZT" sheetId="9" r:id="rId9"/>
  </sheets>
  <definedNames/>
  <calcPr fullCalcOnLoad="1"/>
</workbook>
</file>

<file path=xl/sharedStrings.xml><?xml version="1.0" encoding="utf-8"?>
<sst xmlns="http://schemas.openxmlformats.org/spreadsheetml/2006/main" count="220" uniqueCount="95">
  <si>
    <t>BIEG Z.A.S. Ten</t>
  </si>
  <si>
    <t>1994 I MŁODSI</t>
  </si>
  <si>
    <t>LP</t>
  </si>
  <si>
    <t>NR S</t>
  </si>
  <si>
    <t>IMIĘ I NAZWISKO</t>
  </si>
  <si>
    <t>DATA UR.</t>
  </si>
  <si>
    <t>CZAS</t>
  </si>
  <si>
    <t>STRATA</t>
  </si>
  <si>
    <t>1993-1982</t>
  </si>
  <si>
    <t>1981-1972</t>
  </si>
  <si>
    <t>KATEGORIA IV, 70KM</t>
  </si>
  <si>
    <t>1971-1962</t>
  </si>
  <si>
    <t>1961-1952</t>
  </si>
  <si>
    <t>KATEGORIA VI, 70KM</t>
  </si>
  <si>
    <t>1951-STARSI</t>
  </si>
  <si>
    <t>DO 40LAT WŁ.</t>
  </si>
  <si>
    <t>OD 41LAT WŁ.</t>
  </si>
  <si>
    <t>MAURYCY CHMIELAK</t>
  </si>
  <si>
    <t>SZYMON WOJAK</t>
  </si>
  <si>
    <t>MIKOŁAJ CHMIELAK</t>
  </si>
  <si>
    <t>DANIEL GŁĄBEK</t>
  </si>
  <si>
    <t>MICHAŁ BAJOR</t>
  </si>
  <si>
    <t>JAROSŁAW DOBKO</t>
  </si>
  <si>
    <t>WIKTOR DZIAŁOSZYŃSKI</t>
  </si>
  <si>
    <t>MARCEL MASKASRA</t>
  </si>
  <si>
    <t>MICHAŁ KROCZAK</t>
  </si>
  <si>
    <t>PIOTR FRĄTCZAK</t>
  </si>
  <si>
    <t>MATEUSZ KOWALSKI</t>
  </si>
  <si>
    <t>PIOTR LISOWSKI</t>
  </si>
  <si>
    <t>JACEK MICHURA</t>
  </si>
  <si>
    <t>DAMIAN BOGUSZ</t>
  </si>
  <si>
    <t>JACEK GAJDA</t>
  </si>
  <si>
    <t>MICHAŁ PUCHAŁA</t>
  </si>
  <si>
    <t>KONRAD GLOBISZ</t>
  </si>
  <si>
    <t>ŁUKASZ KIEDYCZ</t>
  </si>
  <si>
    <t>CZESŁAW JAGIELNICKI</t>
  </si>
  <si>
    <t>MICHAŁ MAŁEK</t>
  </si>
  <si>
    <t>ŁUKASZ PŁOCHA</t>
  </si>
  <si>
    <t>MICHAŁ KAIZIK</t>
  </si>
  <si>
    <t>PIOTR SKRZYNKOWSKI</t>
  </si>
  <si>
    <t>WOJCIECH ŻÓŁKIEWICZ</t>
  </si>
  <si>
    <t>JAROSŁAW KOSTRZEWSKI</t>
  </si>
  <si>
    <t>MIROSŁAW WIĘCKIEWICZ</t>
  </si>
  <si>
    <t>PIOTR KROCZAK</t>
  </si>
  <si>
    <t>PIOTR BEM</t>
  </si>
  <si>
    <t>WIESŁAW PYRA</t>
  </si>
  <si>
    <t>SEBASTIAN KOZIOL</t>
  </si>
  <si>
    <t>MARIUSZ TOKARCZYK</t>
  </si>
  <si>
    <t>KRZYSZTOF TULIK</t>
  </si>
  <si>
    <t>ŁUKASZ TYMKÓW</t>
  </si>
  <si>
    <t>PIOTR BUGA</t>
  </si>
  <si>
    <t>WIESLAW MICHNIAK</t>
  </si>
  <si>
    <t>ADRIAN DOWHOPOLUK</t>
  </si>
  <si>
    <t>DARIUSZ LISOWSKI</t>
  </si>
  <si>
    <t>DARIUSZ KLAKOWICZ</t>
  </si>
  <si>
    <t>ARTUR BOJARSKI</t>
  </si>
  <si>
    <t>JAROSŁAW KUŚ</t>
  </si>
  <si>
    <t>ZBIGNIEW BŁAWICKI</t>
  </si>
  <si>
    <t>ROBERT WENCEL</t>
  </si>
  <si>
    <t>WIERSŁAW GERUS</t>
  </si>
  <si>
    <t>WOJCIECH PIETROW</t>
  </si>
  <si>
    <t>KRZYSZTOF PRZYBYŁA</t>
  </si>
  <si>
    <t>LESZEK JASTRZĘBSKI</t>
  </si>
  <si>
    <t>HENRYK KRUCZEK</t>
  </si>
  <si>
    <t>MARIAN KRUCZYŃSKI</t>
  </si>
  <si>
    <t>ANDRZEJ MOCZEK</t>
  </si>
  <si>
    <t>MARIAN JAKUBOWSKI</t>
  </si>
  <si>
    <t>TADEUSZ BABSKI</t>
  </si>
  <si>
    <t>MAREK ZDANOWICZ</t>
  </si>
  <si>
    <t>EDWARD ŚWIECA</t>
  </si>
  <si>
    <t>EDWARD DOBRZAŃSKI</t>
  </si>
  <si>
    <t>ANDRZEJ ŚLUSARCZYK</t>
  </si>
  <si>
    <t>MARTA PYTLIK</t>
  </si>
  <si>
    <t>KATARZYNA SZAJCA</t>
  </si>
  <si>
    <t>EWELINA BEDNOSZ</t>
  </si>
  <si>
    <t>IZABELA WIELGUS</t>
  </si>
  <si>
    <t>ELŻBIETA BADUROWSKA</t>
  </si>
  <si>
    <t>WIKTORIA DZIAŁOSZYŃSKA</t>
  </si>
  <si>
    <t>KAROLINA TULIK</t>
  </si>
  <si>
    <t>WIKTORIA MALINOWSKA</t>
  </si>
  <si>
    <t>KARINA ALICH</t>
  </si>
  <si>
    <t>EWA KITA</t>
  </si>
  <si>
    <t>ANDREA KROCZAK</t>
  </si>
  <si>
    <t>SABINA USZKO</t>
  </si>
  <si>
    <t>ELŻBIETA KIKLAISZ</t>
  </si>
  <si>
    <t>URSZULA GERUS</t>
  </si>
  <si>
    <t>KATARZYNA GWIAZDOŃ</t>
  </si>
  <si>
    <t>KATEGORIA II, 10KM</t>
  </si>
  <si>
    <t>KATEGORIA III, 10KM</t>
  </si>
  <si>
    <t>KATEGORIA I, 10KM</t>
  </si>
  <si>
    <t>KATEGORIA V, 10KM</t>
  </si>
  <si>
    <t>KATEGORIA K1, 10KM</t>
  </si>
  <si>
    <t>KATEGORIA K2, 10KM</t>
  </si>
  <si>
    <t>DANIEL GOŁĄBEK</t>
  </si>
  <si>
    <t>OPEN 10KM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</si>
</sst>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hh]:mm:ss"/>
    <numFmt numFmtId="165" formatCode="h:mm:ss;@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Verdana"/>
      <family val="2"/>
    </font>
    <font>
      <b/>
      <u val="single"/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1"/>
      <color indexed="9"/>
      <name val="Verdana"/>
      <family val="2"/>
    </font>
    <font>
      <sz val="11"/>
      <color indexed="9"/>
      <name val="Verdana"/>
      <family val="2"/>
    </font>
    <font>
      <b/>
      <sz val="11"/>
      <color theme="0"/>
      <name val="Verdana"/>
      <family val="2"/>
    </font>
    <font>
      <sz val="11"/>
      <color theme="0"/>
      <name val="Verdan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 horizontal="center"/>
    </xf>
    <xf numFmtId="0" fontId="21" fillId="9" borderId="10" xfId="0" applyFont="1" applyFill="1" applyBorder="1" applyAlignment="1">
      <alignment/>
    </xf>
    <xf numFmtId="0" fontId="21" fillId="0" borderId="0" xfId="0" applyFont="1" applyAlignment="1">
      <alignment/>
    </xf>
    <xf numFmtId="0" fontId="21" fillId="24" borderId="11" xfId="0" applyFont="1" applyFill="1" applyBorder="1" applyAlignment="1">
      <alignment horizontal="center"/>
    </xf>
    <xf numFmtId="0" fontId="21" fillId="24" borderId="11" xfId="0" applyFont="1" applyFill="1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/>
    </xf>
    <xf numFmtId="164" fontId="19" fillId="0" borderId="11" xfId="0" applyNumberFormat="1" applyFont="1" applyBorder="1" applyAlignment="1">
      <alignment/>
    </xf>
    <xf numFmtId="164" fontId="21" fillId="24" borderId="11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0" fontId="20" fillId="0" borderId="0" xfId="0" applyFont="1" applyBorder="1" applyAlignment="1">
      <alignment horizontal="center" vertical="center"/>
    </xf>
    <xf numFmtId="0" fontId="21" fillId="24" borderId="12" xfId="0" applyFont="1" applyFill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2" xfId="0" applyFont="1" applyBorder="1" applyAlignment="1">
      <alignment/>
    </xf>
    <xf numFmtId="164" fontId="19" fillId="0" borderId="12" xfId="0" applyNumberFormat="1" applyFont="1" applyBorder="1" applyAlignment="1">
      <alignment/>
    </xf>
    <xf numFmtId="0" fontId="24" fillId="25" borderId="0" xfId="0" applyFont="1" applyFill="1" applyBorder="1" applyAlignment="1">
      <alignment horizontal="center"/>
    </xf>
    <xf numFmtId="0" fontId="25" fillId="26" borderId="0" xfId="0" applyFont="1" applyFill="1" applyBorder="1" applyAlignment="1">
      <alignment horizontal="center"/>
    </xf>
    <xf numFmtId="0" fontId="25" fillId="26" borderId="0" xfId="0" applyFont="1" applyFill="1" applyBorder="1" applyAlignment="1">
      <alignment/>
    </xf>
    <xf numFmtId="164" fontId="25" fillId="26" borderId="0" xfId="0" applyNumberFormat="1" applyFont="1" applyFill="1" applyBorder="1" applyAlignment="1">
      <alignment/>
    </xf>
    <xf numFmtId="0" fontId="21" fillId="25" borderId="0" xfId="0" applyFont="1" applyFill="1" applyBorder="1" applyAlignment="1">
      <alignment horizontal="center"/>
    </xf>
    <xf numFmtId="0" fontId="19" fillId="26" borderId="0" xfId="0" applyFont="1" applyFill="1" applyBorder="1" applyAlignment="1">
      <alignment horizontal="center"/>
    </xf>
    <xf numFmtId="0" fontId="19" fillId="26" borderId="0" xfId="0" applyFont="1" applyFill="1" applyBorder="1" applyAlignment="1">
      <alignment/>
    </xf>
    <xf numFmtId="164" fontId="19" fillId="26" borderId="0" xfId="0" applyNumberFormat="1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57150</xdr:rowOff>
    </xdr:from>
    <xdr:to>
      <xdr:col>2</xdr:col>
      <xdr:colOff>1333500</xdr:colOff>
      <xdr:row>4</xdr:row>
      <xdr:rowOff>85725</xdr:rowOff>
    </xdr:to>
    <xdr:pic>
      <xdr:nvPicPr>
        <xdr:cNvPr id="1" name="Graf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57150"/>
          <a:ext cx="11906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0</xdr:row>
      <xdr:rowOff>57150</xdr:rowOff>
    </xdr:from>
    <xdr:to>
      <xdr:col>2</xdr:col>
      <xdr:colOff>1285875</xdr:colOff>
      <xdr:row>4</xdr:row>
      <xdr:rowOff>85725</xdr:rowOff>
    </xdr:to>
    <xdr:pic>
      <xdr:nvPicPr>
        <xdr:cNvPr id="1" name="Graf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57150"/>
          <a:ext cx="11334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0</xdr:row>
      <xdr:rowOff>57150</xdr:rowOff>
    </xdr:from>
    <xdr:to>
      <xdr:col>2</xdr:col>
      <xdr:colOff>1409700</xdr:colOff>
      <xdr:row>4</xdr:row>
      <xdr:rowOff>85725</xdr:rowOff>
    </xdr:to>
    <xdr:pic>
      <xdr:nvPicPr>
        <xdr:cNvPr id="1" name="Graf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57150"/>
          <a:ext cx="11906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0</xdr:row>
      <xdr:rowOff>57150</xdr:rowOff>
    </xdr:from>
    <xdr:to>
      <xdr:col>2</xdr:col>
      <xdr:colOff>1466850</xdr:colOff>
      <xdr:row>4</xdr:row>
      <xdr:rowOff>85725</xdr:rowOff>
    </xdr:to>
    <xdr:pic>
      <xdr:nvPicPr>
        <xdr:cNvPr id="1" name="Graf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57150"/>
          <a:ext cx="12096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0</xdr:row>
      <xdr:rowOff>57150</xdr:rowOff>
    </xdr:from>
    <xdr:to>
      <xdr:col>2</xdr:col>
      <xdr:colOff>1219200</xdr:colOff>
      <xdr:row>4</xdr:row>
      <xdr:rowOff>85725</xdr:rowOff>
    </xdr:to>
    <xdr:pic>
      <xdr:nvPicPr>
        <xdr:cNvPr id="1" name="Graf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57150"/>
          <a:ext cx="10858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0</xdr:row>
      <xdr:rowOff>57150</xdr:rowOff>
    </xdr:from>
    <xdr:to>
      <xdr:col>2</xdr:col>
      <xdr:colOff>1295400</xdr:colOff>
      <xdr:row>4</xdr:row>
      <xdr:rowOff>85725</xdr:rowOff>
    </xdr:to>
    <xdr:pic>
      <xdr:nvPicPr>
        <xdr:cNvPr id="1" name="Graf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57150"/>
          <a:ext cx="11239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57150</xdr:rowOff>
    </xdr:from>
    <xdr:to>
      <xdr:col>2</xdr:col>
      <xdr:colOff>1114425</xdr:colOff>
      <xdr:row>4</xdr:row>
      <xdr:rowOff>85725</xdr:rowOff>
    </xdr:to>
    <xdr:pic>
      <xdr:nvPicPr>
        <xdr:cNvPr id="1" name="Graf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57150"/>
          <a:ext cx="10382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57150</xdr:rowOff>
    </xdr:from>
    <xdr:to>
      <xdr:col>2</xdr:col>
      <xdr:colOff>1123950</xdr:colOff>
      <xdr:row>4</xdr:row>
      <xdr:rowOff>85725</xdr:rowOff>
    </xdr:to>
    <xdr:pic>
      <xdr:nvPicPr>
        <xdr:cNvPr id="1" name="Graf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57150"/>
          <a:ext cx="10477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0</xdr:row>
      <xdr:rowOff>57150</xdr:rowOff>
    </xdr:from>
    <xdr:to>
      <xdr:col>2</xdr:col>
      <xdr:colOff>1085850</xdr:colOff>
      <xdr:row>4</xdr:row>
      <xdr:rowOff>85725</xdr:rowOff>
    </xdr:to>
    <xdr:pic>
      <xdr:nvPicPr>
        <xdr:cNvPr id="1" name="Graf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57150"/>
          <a:ext cx="1028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5">
      <selection activeCell="B9" sqref="B9:F18"/>
    </sheetView>
  </sheetViews>
  <sheetFormatPr defaultColWidth="9.140625" defaultRowHeight="15"/>
  <cols>
    <col min="1" max="1" width="4.57421875" style="1" customWidth="1"/>
    <col min="2" max="2" width="6.421875" style="1" customWidth="1"/>
    <col min="3" max="3" width="27.28125" style="0" customWidth="1"/>
    <col min="4" max="4" width="11.140625" style="0" customWidth="1"/>
    <col min="5" max="5" width="20.421875" style="0" customWidth="1"/>
    <col min="6" max="6" width="14.28125" style="0" customWidth="1"/>
    <col min="7" max="7" width="13.00390625" style="0" customWidth="1"/>
  </cols>
  <sheetData>
    <row r="1" spans="1:6" ht="15">
      <c r="A1" s="2"/>
      <c r="B1" s="2"/>
      <c r="C1" s="2"/>
      <c r="D1" s="2"/>
      <c r="E1" s="2"/>
      <c r="F1" s="2"/>
    </row>
    <row r="2" spans="1:6" ht="15">
      <c r="A2" s="2"/>
      <c r="B2" s="2"/>
      <c r="C2" s="2"/>
      <c r="D2" s="15" t="s">
        <v>0</v>
      </c>
      <c r="E2" s="15"/>
      <c r="F2" s="15"/>
    </row>
    <row r="3" spans="1:7" ht="15">
      <c r="A3" s="2"/>
      <c r="B3" s="2"/>
      <c r="C3" s="2"/>
      <c r="D3" s="15"/>
      <c r="E3" s="15"/>
      <c r="F3" s="15"/>
      <c r="G3" s="3"/>
    </row>
    <row r="4" spans="1:7" ht="15">
      <c r="A4" s="2"/>
      <c r="B4" s="2"/>
      <c r="C4" s="2"/>
      <c r="D4" s="15"/>
      <c r="E4" s="15"/>
      <c r="F4" s="15"/>
      <c r="G4" s="4"/>
    </row>
    <row r="5" spans="1:7" ht="15">
      <c r="A5" s="2"/>
      <c r="B5" s="2"/>
      <c r="C5" s="2"/>
      <c r="D5" s="2"/>
      <c r="E5" s="2"/>
      <c r="F5" s="2"/>
      <c r="G5" s="4"/>
    </row>
    <row r="6" spans="1:7" ht="15">
      <c r="A6" s="5"/>
      <c r="B6" s="5"/>
      <c r="C6" s="6" t="s">
        <v>89</v>
      </c>
      <c r="D6" s="7"/>
      <c r="E6" s="6" t="s">
        <v>1</v>
      </c>
      <c r="F6" s="2"/>
      <c r="G6" s="4"/>
    </row>
    <row r="7" spans="1:6" ht="15">
      <c r="A7" s="5"/>
      <c r="B7" s="5"/>
      <c r="C7" s="2"/>
      <c r="D7" s="2"/>
      <c r="E7" s="2"/>
      <c r="F7" s="2"/>
    </row>
    <row r="8" spans="1:6" ht="15">
      <c r="A8" s="8" t="s">
        <v>2</v>
      </c>
      <c r="B8" s="8" t="s">
        <v>3</v>
      </c>
      <c r="C8" s="9" t="s">
        <v>4</v>
      </c>
      <c r="D8" s="9" t="s">
        <v>5</v>
      </c>
      <c r="E8" s="9" t="s">
        <v>6</v>
      </c>
      <c r="F8" s="9" t="s">
        <v>7</v>
      </c>
    </row>
    <row r="9" spans="1:6" ht="15">
      <c r="A9" s="8">
        <v>1</v>
      </c>
      <c r="B9" s="10">
        <v>69</v>
      </c>
      <c r="C9" s="11" t="s">
        <v>26</v>
      </c>
      <c r="D9" s="11">
        <v>1995</v>
      </c>
      <c r="E9" s="12">
        <v>0.027777777777777776</v>
      </c>
      <c r="F9" s="12">
        <f aca="true" t="shared" si="0" ref="F9:F28">E9-$E$9</f>
        <v>0</v>
      </c>
    </row>
    <row r="10" spans="1:6" ht="15">
      <c r="A10" s="8">
        <v>2</v>
      </c>
      <c r="B10" s="10">
        <v>44</v>
      </c>
      <c r="C10" s="11" t="s">
        <v>21</v>
      </c>
      <c r="D10" s="11">
        <v>1997</v>
      </c>
      <c r="E10" s="12">
        <v>0.027789351851851853</v>
      </c>
      <c r="F10" s="12">
        <f t="shared" si="0"/>
        <v>1.157407407407704E-05</v>
      </c>
    </row>
    <row r="11" spans="1:6" ht="15">
      <c r="A11" s="8">
        <v>3</v>
      </c>
      <c r="B11" s="10">
        <v>11</v>
      </c>
      <c r="C11" s="11" t="s">
        <v>18</v>
      </c>
      <c r="D11" s="11">
        <v>1998</v>
      </c>
      <c r="E11" s="12">
        <v>0.02802083333333333</v>
      </c>
      <c r="F11" s="12">
        <f t="shared" si="0"/>
        <v>0.00024305555555555539</v>
      </c>
    </row>
    <row r="12" spans="1:6" ht="15">
      <c r="A12" s="8">
        <v>4</v>
      </c>
      <c r="B12" s="10">
        <v>60</v>
      </c>
      <c r="C12" s="11" t="s">
        <v>25</v>
      </c>
      <c r="D12" s="11">
        <v>2000</v>
      </c>
      <c r="E12" s="12">
        <v>0.030393518518518518</v>
      </c>
      <c r="F12" s="12">
        <f t="shared" si="0"/>
        <v>0.0026157407407407414</v>
      </c>
    </row>
    <row r="13" spans="1:6" ht="15">
      <c r="A13" s="8">
        <v>5</v>
      </c>
      <c r="B13" s="10">
        <v>46</v>
      </c>
      <c r="C13" s="11" t="s">
        <v>22</v>
      </c>
      <c r="D13" s="11">
        <v>1997</v>
      </c>
      <c r="E13" s="12">
        <v>0.030879629629629632</v>
      </c>
      <c r="F13" s="12">
        <f t="shared" si="0"/>
        <v>0.0031018518518518556</v>
      </c>
    </row>
    <row r="14" spans="1:6" ht="15">
      <c r="A14" s="8">
        <v>6</v>
      </c>
      <c r="B14" s="10">
        <v>52</v>
      </c>
      <c r="C14" s="11" t="s">
        <v>24</v>
      </c>
      <c r="D14" s="11">
        <v>1995</v>
      </c>
      <c r="E14" s="12">
        <v>0.030891203703703702</v>
      </c>
      <c r="F14" s="12">
        <f t="shared" si="0"/>
        <v>0.0031134259259259257</v>
      </c>
    </row>
    <row r="15" spans="1:6" ht="15">
      <c r="A15" s="8">
        <v>7</v>
      </c>
      <c r="B15" s="10">
        <v>43</v>
      </c>
      <c r="C15" s="11" t="s">
        <v>20</v>
      </c>
      <c r="D15" s="11">
        <v>1998</v>
      </c>
      <c r="E15" s="12">
        <v>0.03429398148148148</v>
      </c>
      <c r="F15" s="12">
        <f t="shared" si="0"/>
        <v>0.006516203703703705</v>
      </c>
    </row>
    <row r="16" spans="1:6" ht="15">
      <c r="A16" s="8">
        <v>8</v>
      </c>
      <c r="B16" s="10">
        <v>48</v>
      </c>
      <c r="C16" s="11" t="s">
        <v>23</v>
      </c>
      <c r="D16" s="11">
        <v>1997</v>
      </c>
      <c r="E16" s="12">
        <v>0.036932870370370366</v>
      </c>
      <c r="F16" s="12">
        <f t="shared" si="0"/>
        <v>0.00915509259259259</v>
      </c>
    </row>
    <row r="17" spans="1:6" ht="15">
      <c r="A17" s="8">
        <v>9</v>
      </c>
      <c r="B17" s="10">
        <v>34</v>
      </c>
      <c r="C17" s="11" t="s">
        <v>19</v>
      </c>
      <c r="D17" s="11">
        <v>1998</v>
      </c>
      <c r="E17" s="12">
        <v>0.03775462962962963</v>
      </c>
      <c r="F17" s="12">
        <f t="shared" si="0"/>
        <v>0.009976851851851855</v>
      </c>
    </row>
    <row r="18" spans="1:6" ht="15">
      <c r="A18" s="16">
        <v>10</v>
      </c>
      <c r="B18" s="17">
        <v>30</v>
      </c>
      <c r="C18" s="18" t="s">
        <v>17</v>
      </c>
      <c r="D18" s="18">
        <v>2000</v>
      </c>
      <c r="E18" s="19">
        <v>0.04280092592592593</v>
      </c>
      <c r="F18" s="19">
        <f t="shared" si="0"/>
        <v>0.015023148148148154</v>
      </c>
    </row>
    <row r="19" spans="1:6" ht="15">
      <c r="A19" s="20"/>
      <c r="B19" s="21"/>
      <c r="C19" s="22"/>
      <c r="D19" s="22"/>
      <c r="E19" s="23"/>
      <c r="F19" s="23"/>
    </row>
    <row r="20" spans="1:6" ht="15">
      <c r="A20" s="20"/>
      <c r="B20" s="21"/>
      <c r="C20" s="22"/>
      <c r="D20" s="22"/>
      <c r="E20" s="23"/>
      <c r="F20" s="23"/>
    </row>
    <row r="21" spans="1:6" ht="15">
      <c r="A21" s="20"/>
      <c r="B21" s="21"/>
      <c r="C21" s="22"/>
      <c r="D21" s="22"/>
      <c r="E21" s="23"/>
      <c r="F21" s="23"/>
    </row>
    <row r="22" spans="1:6" ht="15">
      <c r="A22" s="20"/>
      <c r="B22" s="21"/>
      <c r="C22" s="22"/>
      <c r="D22" s="22"/>
      <c r="E22" s="23"/>
      <c r="F22" s="23"/>
    </row>
    <row r="23" spans="1:6" ht="15">
      <c r="A23" s="20"/>
      <c r="B23" s="21"/>
      <c r="C23" s="22"/>
      <c r="D23" s="22"/>
      <c r="E23" s="23"/>
      <c r="F23" s="23"/>
    </row>
    <row r="24" spans="1:6" ht="15">
      <c r="A24" s="20"/>
      <c r="B24" s="21"/>
      <c r="C24" s="22"/>
      <c r="D24" s="22"/>
      <c r="E24" s="23"/>
      <c r="F24" s="23"/>
    </row>
    <row r="25" spans="1:6" ht="15">
      <c r="A25" s="20"/>
      <c r="B25" s="21"/>
      <c r="C25" s="22"/>
      <c r="D25" s="22"/>
      <c r="E25" s="23"/>
      <c r="F25" s="23"/>
    </row>
    <row r="26" spans="1:6" ht="15">
      <c r="A26" s="20"/>
      <c r="B26" s="21"/>
      <c r="C26" s="22"/>
      <c r="D26" s="22"/>
      <c r="E26" s="23"/>
      <c r="F26" s="23"/>
    </row>
    <row r="27" spans="1:6" ht="15">
      <c r="A27" s="20"/>
      <c r="B27" s="21"/>
      <c r="C27" s="22"/>
      <c r="D27" s="22"/>
      <c r="E27" s="23"/>
      <c r="F27" s="23"/>
    </row>
    <row r="28" spans="1:6" ht="15">
      <c r="A28" s="20"/>
      <c r="B28" s="21"/>
      <c r="C28" s="22"/>
      <c r="D28" s="22"/>
      <c r="E28" s="23"/>
      <c r="F28" s="23"/>
    </row>
  </sheetData>
  <sheetProtection selectLockedCells="1" selectUnlockedCells="1"/>
  <mergeCells count="1">
    <mergeCell ref="D2:F4"/>
  </mergeCell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5">
      <selection activeCell="B9" sqref="B9:F20"/>
    </sheetView>
  </sheetViews>
  <sheetFormatPr defaultColWidth="9.140625" defaultRowHeight="15"/>
  <cols>
    <col min="1" max="1" width="4.140625" style="0" customWidth="1"/>
    <col min="2" max="2" width="6.00390625" style="0" customWidth="1"/>
    <col min="3" max="3" width="27.00390625" style="0" customWidth="1"/>
    <col min="4" max="4" width="12.57421875" style="0" customWidth="1"/>
    <col min="5" max="5" width="17.140625" style="0" customWidth="1"/>
    <col min="6" max="6" width="13.421875" style="0" customWidth="1"/>
    <col min="7" max="7" width="14.28125" style="0" customWidth="1"/>
  </cols>
  <sheetData>
    <row r="1" spans="1:6" ht="15">
      <c r="A1" s="2"/>
      <c r="B1" s="2"/>
      <c r="C1" s="2"/>
      <c r="D1" s="2"/>
      <c r="E1" s="2"/>
      <c r="F1" s="2"/>
    </row>
    <row r="2" spans="1:6" ht="15">
      <c r="A2" s="2"/>
      <c r="B2" s="2"/>
      <c r="C2" s="2"/>
      <c r="D2" s="15" t="s">
        <v>0</v>
      </c>
      <c r="E2" s="15"/>
      <c r="F2" s="15"/>
    </row>
    <row r="3" spans="1:7" ht="15">
      <c r="A3" s="2"/>
      <c r="B3" s="2"/>
      <c r="C3" s="2"/>
      <c r="D3" s="15"/>
      <c r="E3" s="15"/>
      <c r="F3" s="15"/>
      <c r="G3" s="3"/>
    </row>
    <row r="4" spans="1:7" ht="15">
      <c r="A4" s="2"/>
      <c r="B4" s="2"/>
      <c r="C4" s="2"/>
      <c r="D4" s="15"/>
      <c r="E4" s="15"/>
      <c r="F4" s="15"/>
      <c r="G4" s="4"/>
    </row>
    <row r="5" spans="1:7" ht="15">
      <c r="A5" s="2"/>
      <c r="B5" s="2"/>
      <c r="C5" s="2"/>
      <c r="D5" s="2"/>
      <c r="E5" s="2"/>
      <c r="F5" s="2"/>
      <c r="G5" s="4"/>
    </row>
    <row r="6" spans="1:7" ht="15">
      <c r="A6" s="5"/>
      <c r="B6" s="5"/>
      <c r="C6" s="6" t="s">
        <v>87</v>
      </c>
      <c r="D6" s="7"/>
      <c r="E6" s="6" t="s">
        <v>8</v>
      </c>
      <c r="F6" s="2"/>
      <c r="G6" s="4"/>
    </row>
    <row r="7" spans="1:6" ht="15">
      <c r="A7" s="5"/>
      <c r="B7" s="5"/>
      <c r="C7" s="2"/>
      <c r="D7" s="2"/>
      <c r="E7" s="2"/>
      <c r="F7" s="2"/>
    </row>
    <row r="8" spans="1:6" ht="15">
      <c r="A8" s="8" t="s">
        <v>2</v>
      </c>
      <c r="B8" s="8" t="s">
        <v>3</v>
      </c>
      <c r="C8" s="9" t="s">
        <v>4</v>
      </c>
      <c r="D8" s="9" t="s">
        <v>5</v>
      </c>
      <c r="E8" s="13" t="s">
        <v>6</v>
      </c>
      <c r="F8" s="13" t="s">
        <v>7</v>
      </c>
    </row>
    <row r="9" spans="1:6" ht="15">
      <c r="A9" s="8">
        <v>1</v>
      </c>
      <c r="B9" s="10">
        <v>67</v>
      </c>
      <c r="C9" s="11" t="s">
        <v>36</v>
      </c>
      <c r="D9" s="11">
        <v>1983</v>
      </c>
      <c r="E9" s="12">
        <v>0.024351851851851857</v>
      </c>
      <c r="F9" s="12">
        <f aca="true" t="shared" si="0" ref="F9:F28">E9-$E$9</f>
        <v>0</v>
      </c>
    </row>
    <row r="10" spans="1:6" ht="15">
      <c r="A10" s="8">
        <v>2</v>
      </c>
      <c r="B10" s="10">
        <v>31</v>
      </c>
      <c r="C10" s="11" t="s">
        <v>30</v>
      </c>
      <c r="D10" s="11">
        <v>1982</v>
      </c>
      <c r="E10" s="12">
        <v>0.024930555555555553</v>
      </c>
      <c r="F10" s="12">
        <f t="shared" si="0"/>
        <v>0.0005787037037036959</v>
      </c>
    </row>
    <row r="11" spans="1:6" ht="15">
      <c r="A11" s="8">
        <v>3</v>
      </c>
      <c r="B11" s="10">
        <v>37</v>
      </c>
      <c r="C11" s="11" t="s">
        <v>31</v>
      </c>
      <c r="D11" s="11">
        <v>1986</v>
      </c>
      <c r="E11" s="12">
        <v>0.025578703703703704</v>
      </c>
      <c r="F11" s="12">
        <f t="shared" si="0"/>
        <v>0.001226851851851847</v>
      </c>
    </row>
    <row r="12" spans="1:6" ht="15">
      <c r="A12" s="8">
        <v>4</v>
      </c>
      <c r="B12" s="10">
        <v>53</v>
      </c>
      <c r="C12" s="11" t="s">
        <v>32</v>
      </c>
      <c r="D12" s="11">
        <v>1987</v>
      </c>
      <c r="E12" s="12">
        <v>0.026886574074074077</v>
      </c>
      <c r="F12" s="12">
        <f t="shared" si="0"/>
        <v>0.0025347222222222195</v>
      </c>
    </row>
    <row r="13" spans="1:6" ht="15">
      <c r="A13" s="8">
        <v>5</v>
      </c>
      <c r="B13" s="10">
        <v>19</v>
      </c>
      <c r="C13" s="11" t="s">
        <v>28</v>
      </c>
      <c r="D13" s="11">
        <v>1990</v>
      </c>
      <c r="E13" s="12">
        <v>0.02758101851851852</v>
      </c>
      <c r="F13" s="12">
        <f t="shared" si="0"/>
        <v>0.0032291666666666614</v>
      </c>
    </row>
    <row r="14" spans="1:6" ht="15">
      <c r="A14" s="8">
        <v>6</v>
      </c>
      <c r="B14" s="10">
        <v>64</v>
      </c>
      <c r="C14" s="11" t="s">
        <v>35</v>
      </c>
      <c r="D14" s="11">
        <v>1982</v>
      </c>
      <c r="E14" s="12">
        <v>0.027997685185185184</v>
      </c>
      <c r="F14" s="12">
        <f t="shared" si="0"/>
        <v>0.0036458333333333273</v>
      </c>
    </row>
    <row r="15" spans="1:6" ht="15">
      <c r="A15" s="8">
        <v>7</v>
      </c>
      <c r="B15" s="10">
        <v>54</v>
      </c>
      <c r="C15" s="11" t="s">
        <v>33</v>
      </c>
      <c r="D15" s="11">
        <v>1987</v>
      </c>
      <c r="E15" s="12">
        <v>0.02849537037037037</v>
      </c>
      <c r="F15" s="12">
        <f t="shared" si="0"/>
        <v>0.004143518518518512</v>
      </c>
    </row>
    <row r="16" spans="1:6" ht="15">
      <c r="A16" s="8">
        <v>8</v>
      </c>
      <c r="B16" s="10">
        <v>63</v>
      </c>
      <c r="C16" s="11" t="s">
        <v>34</v>
      </c>
      <c r="D16" s="11">
        <v>1982</v>
      </c>
      <c r="E16" s="12">
        <v>0.029166666666666664</v>
      </c>
      <c r="F16" s="12">
        <f t="shared" si="0"/>
        <v>0.0048148148148148065</v>
      </c>
    </row>
    <row r="17" spans="1:6" ht="15">
      <c r="A17" s="8">
        <v>9</v>
      </c>
      <c r="B17" s="10">
        <v>27</v>
      </c>
      <c r="C17" s="11" t="s">
        <v>29</v>
      </c>
      <c r="D17" s="11">
        <v>1986</v>
      </c>
      <c r="E17" s="12">
        <v>0.03230324074074074</v>
      </c>
      <c r="F17" s="12">
        <f t="shared" si="0"/>
        <v>0.00795138888888888</v>
      </c>
    </row>
    <row r="18" spans="1:6" ht="15">
      <c r="A18" s="8">
        <v>10</v>
      </c>
      <c r="B18" s="10">
        <v>70</v>
      </c>
      <c r="C18" s="11" t="s">
        <v>38</v>
      </c>
      <c r="D18" s="11">
        <v>1986</v>
      </c>
      <c r="E18" s="12">
        <v>0.032673611111111105</v>
      </c>
      <c r="F18" s="12">
        <f t="shared" si="0"/>
        <v>0.008321759259259248</v>
      </c>
    </row>
    <row r="19" spans="1:6" ht="15">
      <c r="A19" s="8">
        <v>11</v>
      </c>
      <c r="B19" s="10">
        <v>1</v>
      </c>
      <c r="C19" s="11" t="s">
        <v>27</v>
      </c>
      <c r="D19" s="11">
        <v>1992</v>
      </c>
      <c r="E19" s="12">
        <v>0.03679398148148148</v>
      </c>
      <c r="F19" s="12">
        <f t="shared" si="0"/>
        <v>0.012442129629629626</v>
      </c>
    </row>
    <row r="20" spans="1:6" ht="15">
      <c r="A20" s="16">
        <v>12</v>
      </c>
      <c r="B20" s="17">
        <v>68</v>
      </c>
      <c r="C20" s="18" t="s">
        <v>37</v>
      </c>
      <c r="D20" s="18">
        <v>1983</v>
      </c>
      <c r="E20" s="19">
        <v>0.04434027777777778</v>
      </c>
      <c r="F20" s="19">
        <f t="shared" si="0"/>
        <v>0.01998842592592592</v>
      </c>
    </row>
    <row r="21" spans="1:6" ht="15">
      <c r="A21" s="24"/>
      <c r="B21" s="25"/>
      <c r="C21" s="26"/>
      <c r="D21" s="26"/>
      <c r="E21" s="27"/>
      <c r="F21" s="27"/>
    </row>
    <row r="22" spans="1:6" ht="15">
      <c r="A22" s="24"/>
      <c r="B22" s="25"/>
      <c r="C22" s="26"/>
      <c r="D22" s="26"/>
      <c r="E22" s="27"/>
      <c r="F22" s="27"/>
    </row>
    <row r="23" spans="1:6" ht="15">
      <c r="A23" s="24"/>
      <c r="B23" s="25"/>
      <c r="C23" s="26"/>
      <c r="D23" s="26"/>
      <c r="E23" s="27"/>
      <c r="F23" s="27"/>
    </row>
    <row r="24" spans="1:6" ht="15">
      <c r="A24" s="24"/>
      <c r="B24" s="25"/>
      <c r="C24" s="26"/>
      <c r="D24" s="26"/>
      <c r="E24" s="27"/>
      <c r="F24" s="27"/>
    </row>
    <row r="25" spans="1:6" ht="15">
      <c r="A25" s="24"/>
      <c r="B25" s="25"/>
      <c r="C25" s="26"/>
      <c r="D25" s="26"/>
      <c r="E25" s="27"/>
      <c r="F25" s="27"/>
    </row>
    <row r="26" spans="1:6" ht="15">
      <c r="A26" s="24"/>
      <c r="B26" s="25"/>
      <c r="C26" s="26"/>
      <c r="D26" s="26"/>
      <c r="E26" s="27"/>
      <c r="F26" s="27"/>
    </row>
    <row r="27" spans="1:6" ht="15">
      <c r="A27" s="24"/>
      <c r="B27" s="25"/>
      <c r="C27" s="26"/>
      <c r="D27" s="26"/>
      <c r="E27" s="27"/>
      <c r="F27" s="27"/>
    </row>
    <row r="28" spans="1:6" ht="15">
      <c r="A28" s="24"/>
      <c r="B28" s="25"/>
      <c r="C28" s="26"/>
      <c r="D28" s="26"/>
      <c r="E28" s="27"/>
      <c r="F28" s="27"/>
    </row>
  </sheetData>
  <sheetProtection selectLockedCells="1" selectUnlockedCells="1"/>
  <mergeCells count="1">
    <mergeCell ref="D2:F4"/>
  </mergeCell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3">
      <selection activeCell="B9" sqref="B9:F20"/>
    </sheetView>
  </sheetViews>
  <sheetFormatPr defaultColWidth="9.140625" defaultRowHeight="15"/>
  <cols>
    <col min="1" max="1" width="4.421875" style="0" customWidth="1"/>
    <col min="2" max="2" width="6.57421875" style="0" customWidth="1"/>
    <col min="3" max="3" width="29.28125" style="0" customWidth="1"/>
    <col min="4" max="4" width="14.140625" style="0" customWidth="1"/>
    <col min="5" max="5" width="15.28125" style="0" customWidth="1"/>
    <col min="6" max="6" width="13.8515625" style="0" customWidth="1"/>
    <col min="7" max="7" width="16.421875" style="0" customWidth="1"/>
    <col min="8" max="8" width="12.28125" style="0" customWidth="1"/>
  </cols>
  <sheetData>
    <row r="1" spans="1:6" ht="15">
      <c r="A1" s="2"/>
      <c r="B1" s="2"/>
      <c r="C1" s="2"/>
      <c r="D1" s="2"/>
      <c r="E1" s="2"/>
      <c r="F1" s="2"/>
    </row>
    <row r="2" spans="1:6" ht="15">
      <c r="A2" s="2"/>
      <c r="B2" s="2"/>
      <c r="C2" s="2"/>
      <c r="D2" s="15" t="s">
        <v>0</v>
      </c>
      <c r="E2" s="15"/>
      <c r="F2" s="15"/>
    </row>
    <row r="3" spans="1:7" ht="15">
      <c r="A3" s="2"/>
      <c r="B3" s="2"/>
      <c r="C3" s="2"/>
      <c r="D3" s="15"/>
      <c r="E3" s="15"/>
      <c r="F3" s="15"/>
      <c r="G3" s="3"/>
    </row>
    <row r="4" spans="1:7" ht="15">
      <c r="A4" s="2"/>
      <c r="B4" s="2"/>
      <c r="C4" s="2"/>
      <c r="D4" s="15"/>
      <c r="E4" s="15"/>
      <c r="F4" s="15"/>
      <c r="G4" s="4"/>
    </row>
    <row r="5" spans="1:7" ht="15">
      <c r="A5" s="2"/>
      <c r="B5" s="2"/>
      <c r="C5" s="2"/>
      <c r="D5" s="2"/>
      <c r="E5" s="2"/>
      <c r="F5" s="2"/>
      <c r="G5" s="4"/>
    </row>
    <row r="6" spans="1:7" ht="15">
      <c r="A6" s="5"/>
      <c r="B6" s="5"/>
      <c r="C6" s="6" t="s">
        <v>88</v>
      </c>
      <c r="D6" s="7"/>
      <c r="E6" s="6" t="s">
        <v>9</v>
      </c>
      <c r="F6" s="2"/>
      <c r="G6" s="4"/>
    </row>
    <row r="7" spans="1:7" ht="15">
      <c r="A7" s="5"/>
      <c r="B7" s="5"/>
      <c r="C7" s="2"/>
      <c r="D7" s="2"/>
      <c r="E7" s="2"/>
      <c r="F7" s="2"/>
      <c r="G7" s="4"/>
    </row>
    <row r="8" spans="1:7" ht="15">
      <c r="A8" s="8" t="s">
        <v>2</v>
      </c>
      <c r="B8" s="8" t="s">
        <v>3</v>
      </c>
      <c r="C8" s="9" t="s">
        <v>4</v>
      </c>
      <c r="D8" s="9" t="s">
        <v>5</v>
      </c>
      <c r="E8" s="13" t="s">
        <v>6</v>
      </c>
      <c r="F8" s="13" t="s">
        <v>7</v>
      </c>
      <c r="G8" s="4"/>
    </row>
    <row r="9" spans="1:7" ht="15">
      <c r="A9" s="8">
        <v>1</v>
      </c>
      <c r="B9" s="10">
        <v>29</v>
      </c>
      <c r="C9" s="11" t="s">
        <v>45</v>
      </c>
      <c r="D9" s="11">
        <v>1972</v>
      </c>
      <c r="E9" s="12">
        <v>0.021689814814814815</v>
      </c>
      <c r="F9" s="12">
        <f aca="true" t="shared" si="0" ref="F9:F28">E9-$E$9</f>
        <v>0</v>
      </c>
      <c r="G9" s="4"/>
    </row>
    <row r="10" spans="1:7" ht="15">
      <c r="A10" s="8">
        <v>2</v>
      </c>
      <c r="B10" s="10">
        <v>49</v>
      </c>
      <c r="C10" s="11" t="s">
        <v>47</v>
      </c>
      <c r="D10" s="11">
        <v>1973</v>
      </c>
      <c r="E10" s="12">
        <v>0.021921296296296296</v>
      </c>
      <c r="F10" s="12">
        <f t="shared" si="0"/>
        <v>0.00023148148148148182</v>
      </c>
      <c r="G10" s="4"/>
    </row>
    <row r="11" spans="1:6" ht="15">
      <c r="A11" s="8">
        <v>3</v>
      </c>
      <c r="B11" s="10">
        <v>14</v>
      </c>
      <c r="C11" s="11" t="s">
        <v>41</v>
      </c>
      <c r="D11" s="11">
        <v>1976</v>
      </c>
      <c r="E11" s="12">
        <v>0.02193287037037037</v>
      </c>
      <c r="F11" s="12">
        <f t="shared" si="0"/>
        <v>0.00024305555555555539</v>
      </c>
    </row>
    <row r="12" spans="1:6" ht="15">
      <c r="A12" s="8">
        <v>4</v>
      </c>
      <c r="B12" s="10">
        <v>57</v>
      </c>
      <c r="C12" s="11" t="s">
        <v>49</v>
      </c>
      <c r="D12" s="11">
        <v>1981</v>
      </c>
      <c r="E12" s="12">
        <v>0.023414351851851853</v>
      </c>
      <c r="F12" s="12">
        <f t="shared" si="0"/>
        <v>0.0017245370370370383</v>
      </c>
    </row>
    <row r="13" spans="1:6" ht="15">
      <c r="A13" s="8">
        <v>5</v>
      </c>
      <c r="B13" s="10">
        <v>62</v>
      </c>
      <c r="C13" s="11" t="s">
        <v>50</v>
      </c>
      <c r="D13" s="11">
        <v>1980</v>
      </c>
      <c r="E13" s="12">
        <v>0.024224537037037034</v>
      </c>
      <c r="F13" s="12">
        <f t="shared" si="0"/>
        <v>0.0025347222222222195</v>
      </c>
    </row>
    <row r="14" spans="1:6" ht="15">
      <c r="A14" s="8">
        <v>6</v>
      </c>
      <c r="B14" s="10">
        <v>42</v>
      </c>
      <c r="C14" s="11" t="s">
        <v>46</v>
      </c>
      <c r="D14" s="11">
        <v>1977</v>
      </c>
      <c r="E14" s="12">
        <v>0.024467592592592593</v>
      </c>
      <c r="F14" s="12">
        <f t="shared" si="0"/>
        <v>0.0027777777777777783</v>
      </c>
    </row>
    <row r="15" spans="1:6" ht="15">
      <c r="A15" s="8">
        <v>7</v>
      </c>
      <c r="B15" s="10">
        <v>16</v>
      </c>
      <c r="C15" s="11" t="s">
        <v>42</v>
      </c>
      <c r="D15" s="11">
        <v>1977</v>
      </c>
      <c r="E15" s="12">
        <v>0.025057870370370373</v>
      </c>
      <c r="F15" s="12">
        <f t="shared" si="0"/>
        <v>0.003368055555555558</v>
      </c>
    </row>
    <row r="16" spans="1:6" ht="15">
      <c r="A16" s="8">
        <v>8</v>
      </c>
      <c r="B16" s="10">
        <v>18</v>
      </c>
      <c r="C16" s="11" t="s">
        <v>43</v>
      </c>
      <c r="D16" s="11">
        <v>1972</v>
      </c>
      <c r="E16" s="12">
        <v>0.029131944444444446</v>
      </c>
      <c r="F16" s="12">
        <f t="shared" si="0"/>
        <v>0.007442129629629632</v>
      </c>
    </row>
    <row r="17" spans="1:6" ht="15">
      <c r="A17" s="8">
        <v>9</v>
      </c>
      <c r="B17" s="10">
        <v>5</v>
      </c>
      <c r="C17" s="11" t="s">
        <v>40</v>
      </c>
      <c r="D17" s="11">
        <v>1974</v>
      </c>
      <c r="E17" s="12">
        <v>0.030000000000000002</v>
      </c>
      <c r="F17" s="12">
        <f t="shared" si="0"/>
        <v>0.008310185185185188</v>
      </c>
    </row>
    <row r="18" spans="1:6" ht="15">
      <c r="A18" s="8">
        <v>10</v>
      </c>
      <c r="B18" s="10">
        <v>28</v>
      </c>
      <c r="C18" s="11" t="s">
        <v>44</v>
      </c>
      <c r="D18" s="11">
        <v>1978</v>
      </c>
      <c r="E18" s="12">
        <v>0.03180555555555555</v>
      </c>
      <c r="F18" s="12">
        <f t="shared" si="0"/>
        <v>0.010115740740740738</v>
      </c>
    </row>
    <row r="19" spans="1:6" ht="15">
      <c r="A19" s="8">
        <v>11</v>
      </c>
      <c r="B19" s="10">
        <v>3</v>
      </c>
      <c r="C19" s="11" t="s">
        <v>39</v>
      </c>
      <c r="D19" s="11">
        <v>1977</v>
      </c>
      <c r="E19" s="12">
        <v>0.03297453703703704</v>
      </c>
      <c r="F19" s="12">
        <f t="shared" si="0"/>
        <v>0.011284722222222224</v>
      </c>
    </row>
    <row r="20" spans="1:6" ht="15">
      <c r="A20" s="16">
        <v>12</v>
      </c>
      <c r="B20" s="17">
        <v>51</v>
      </c>
      <c r="C20" s="18" t="s">
        <v>48</v>
      </c>
      <c r="D20" s="18">
        <v>1973</v>
      </c>
      <c r="E20" s="19">
        <v>0.03702546296296296</v>
      </c>
      <c r="F20" s="19">
        <f t="shared" si="0"/>
        <v>0.015335648148148147</v>
      </c>
    </row>
    <row r="21" spans="1:6" ht="15">
      <c r="A21" s="24"/>
      <c r="B21" s="25"/>
      <c r="C21" s="26"/>
      <c r="D21" s="26"/>
      <c r="E21" s="27"/>
      <c r="F21" s="27"/>
    </row>
    <row r="22" spans="1:6" ht="15">
      <c r="A22" s="24"/>
      <c r="B22" s="25"/>
      <c r="C22" s="26"/>
      <c r="D22" s="26"/>
      <c r="E22" s="27"/>
      <c r="F22" s="27"/>
    </row>
    <row r="23" spans="1:6" ht="15">
      <c r="A23" s="24"/>
      <c r="B23" s="25"/>
      <c r="C23" s="26"/>
      <c r="D23" s="26"/>
      <c r="E23" s="27"/>
      <c r="F23" s="27"/>
    </row>
    <row r="24" spans="1:6" ht="15">
      <c r="A24" s="24"/>
      <c r="B24" s="25"/>
      <c r="C24" s="26"/>
      <c r="D24" s="26"/>
      <c r="E24" s="27"/>
      <c r="F24" s="27"/>
    </row>
    <row r="25" spans="1:6" ht="15">
      <c r="A25" s="24"/>
      <c r="B25" s="25"/>
      <c r="C25" s="26"/>
      <c r="D25" s="26"/>
      <c r="E25" s="27"/>
      <c r="F25" s="27"/>
    </row>
    <row r="26" spans="1:6" ht="15">
      <c r="A26" s="24"/>
      <c r="B26" s="25"/>
      <c r="C26" s="26"/>
      <c r="D26" s="26"/>
      <c r="E26" s="27"/>
      <c r="F26" s="27"/>
    </row>
    <row r="27" spans="1:6" ht="15">
      <c r="A27" s="24"/>
      <c r="B27" s="25"/>
      <c r="C27" s="26"/>
      <c r="D27" s="26"/>
      <c r="E27" s="27"/>
      <c r="F27" s="27"/>
    </row>
    <row r="28" spans="1:6" ht="15">
      <c r="A28" s="24"/>
      <c r="B28" s="25"/>
      <c r="C28" s="26"/>
      <c r="D28" s="26"/>
      <c r="E28" s="27"/>
      <c r="F28" s="27"/>
    </row>
  </sheetData>
  <sheetProtection selectLockedCells="1" selectUnlockedCells="1"/>
  <mergeCells count="1">
    <mergeCell ref="D2:F4"/>
  </mergeCell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5">
      <selection activeCell="F19" sqref="B9:F19"/>
    </sheetView>
  </sheetViews>
  <sheetFormatPr defaultColWidth="9.140625" defaultRowHeight="15"/>
  <cols>
    <col min="1" max="1" width="4.57421875" style="0" customWidth="1"/>
    <col min="2" max="2" width="6.57421875" style="0" customWidth="1"/>
    <col min="3" max="3" width="27.7109375" style="0" customWidth="1"/>
    <col min="4" max="4" width="14.00390625" style="0" customWidth="1"/>
    <col min="5" max="5" width="14.7109375" style="0" customWidth="1"/>
    <col min="6" max="6" width="15.8515625" style="0" customWidth="1"/>
    <col min="7" max="7" width="13.57421875" style="0" customWidth="1"/>
  </cols>
  <sheetData>
    <row r="1" spans="1:6" ht="15">
      <c r="A1" s="2"/>
      <c r="B1" s="2"/>
      <c r="C1" s="2"/>
      <c r="D1" s="2"/>
      <c r="E1" s="2"/>
      <c r="F1" s="2"/>
    </row>
    <row r="2" spans="1:6" ht="15">
      <c r="A2" s="2"/>
      <c r="B2" s="2"/>
      <c r="C2" s="2"/>
      <c r="D2" s="15" t="s">
        <v>0</v>
      </c>
      <c r="E2" s="15"/>
      <c r="F2" s="15"/>
    </row>
    <row r="3" spans="1:7" ht="15">
      <c r="A3" s="2"/>
      <c r="B3" s="2"/>
      <c r="C3" s="2"/>
      <c r="D3" s="15"/>
      <c r="E3" s="15"/>
      <c r="F3" s="15"/>
      <c r="G3" s="3"/>
    </row>
    <row r="4" spans="1:7" ht="15">
      <c r="A4" s="2"/>
      <c r="B4" s="2"/>
      <c r="C4" s="2"/>
      <c r="D4" s="15"/>
      <c r="E4" s="15"/>
      <c r="F4" s="15"/>
      <c r="G4" s="4"/>
    </row>
    <row r="5" spans="1:7" ht="15">
      <c r="A5" s="2"/>
      <c r="B5" s="2"/>
      <c r="C5" s="2"/>
      <c r="D5" s="2"/>
      <c r="E5" s="2"/>
      <c r="F5" s="2"/>
      <c r="G5" s="4"/>
    </row>
    <row r="6" spans="1:7" ht="15">
      <c r="A6" s="5"/>
      <c r="B6" s="5"/>
      <c r="C6" s="6" t="s">
        <v>10</v>
      </c>
      <c r="D6" s="7"/>
      <c r="E6" s="6" t="s">
        <v>11</v>
      </c>
      <c r="F6" s="2"/>
      <c r="G6" s="4"/>
    </row>
    <row r="7" spans="1:7" ht="15">
      <c r="A7" s="5"/>
      <c r="B7" s="5"/>
      <c r="C7" s="2"/>
      <c r="D7" s="2"/>
      <c r="E7" s="2"/>
      <c r="F7" s="2"/>
      <c r="G7" s="4"/>
    </row>
    <row r="8" spans="1:6" ht="15">
      <c r="A8" s="8" t="s">
        <v>2</v>
      </c>
      <c r="B8" s="8" t="s">
        <v>3</v>
      </c>
      <c r="C8" s="9" t="s">
        <v>4</v>
      </c>
      <c r="D8" s="9" t="s">
        <v>5</v>
      </c>
      <c r="E8" s="9" t="s">
        <v>6</v>
      </c>
      <c r="F8" s="9" t="s">
        <v>7</v>
      </c>
    </row>
    <row r="9" spans="1:6" ht="15">
      <c r="A9" s="8">
        <v>1</v>
      </c>
      <c r="B9" s="10">
        <v>71</v>
      </c>
      <c r="C9" s="11" t="s">
        <v>61</v>
      </c>
      <c r="D9" s="11">
        <v>1969</v>
      </c>
      <c r="E9" s="12">
        <v>0.021180555555555553</v>
      </c>
      <c r="F9" s="12">
        <f aca="true" t="shared" si="0" ref="F9:F28">E9-$E$9</f>
        <v>0</v>
      </c>
    </row>
    <row r="10" spans="1:6" ht="15">
      <c r="A10" s="8">
        <v>2</v>
      </c>
      <c r="B10" s="10">
        <v>40</v>
      </c>
      <c r="C10" s="11" t="s">
        <v>53</v>
      </c>
      <c r="D10" s="11">
        <v>1969</v>
      </c>
      <c r="E10" s="12">
        <v>0.026550925925925926</v>
      </c>
      <c r="F10" s="12">
        <f t="shared" si="0"/>
        <v>0.005370370370370373</v>
      </c>
    </row>
    <row r="11" spans="1:6" ht="15">
      <c r="A11" s="8">
        <v>3</v>
      </c>
      <c r="B11" s="10">
        <v>33</v>
      </c>
      <c r="C11" s="11" t="s">
        <v>56</v>
      </c>
      <c r="D11" s="11">
        <v>1967</v>
      </c>
      <c r="E11" s="12">
        <v>0.026886574074074077</v>
      </c>
      <c r="F11" s="12">
        <f t="shared" si="0"/>
        <v>0.0057060185185185235</v>
      </c>
    </row>
    <row r="12" spans="1:6" ht="15">
      <c r="A12" s="8">
        <v>4</v>
      </c>
      <c r="B12" s="10">
        <v>55</v>
      </c>
      <c r="C12" s="11" t="s">
        <v>58</v>
      </c>
      <c r="D12" s="11">
        <v>1971</v>
      </c>
      <c r="E12" s="12">
        <v>0.027465277777777772</v>
      </c>
      <c r="F12" s="12">
        <f t="shared" si="0"/>
        <v>0.006284722222222219</v>
      </c>
    </row>
    <row r="13" spans="1:6" ht="15">
      <c r="A13" s="8">
        <v>5</v>
      </c>
      <c r="B13" s="10">
        <v>2</v>
      </c>
      <c r="C13" s="11" t="s">
        <v>51</v>
      </c>
      <c r="D13" s="11">
        <v>1962</v>
      </c>
      <c r="E13" s="12">
        <v>0.027893518518518515</v>
      </c>
      <c r="F13" s="12">
        <f t="shared" si="0"/>
        <v>0.006712962962962962</v>
      </c>
    </row>
    <row r="14" spans="1:6" ht="15">
      <c r="A14" s="8">
        <v>6</v>
      </c>
      <c r="B14" s="10">
        <v>41</v>
      </c>
      <c r="C14" s="11" t="s">
        <v>57</v>
      </c>
      <c r="D14" s="11">
        <v>1964</v>
      </c>
      <c r="E14" s="12">
        <v>0.028761574074074075</v>
      </c>
      <c r="F14" s="12">
        <f t="shared" si="0"/>
        <v>0.007581018518518522</v>
      </c>
    </row>
    <row r="15" spans="1:6" ht="15">
      <c r="A15" s="8">
        <v>7</v>
      </c>
      <c r="B15" s="10">
        <v>58</v>
      </c>
      <c r="C15" s="11" t="s">
        <v>59</v>
      </c>
      <c r="D15" s="11">
        <v>1965</v>
      </c>
      <c r="E15" s="12">
        <v>0.02943287037037037</v>
      </c>
      <c r="F15" s="12">
        <f t="shared" si="0"/>
        <v>0.008252314814814816</v>
      </c>
    </row>
    <row r="16" spans="1:6" ht="15">
      <c r="A16" s="8">
        <v>8</v>
      </c>
      <c r="B16" s="10">
        <v>8</v>
      </c>
      <c r="C16" s="11" t="s">
        <v>52</v>
      </c>
      <c r="D16" s="11">
        <v>1971</v>
      </c>
      <c r="E16" s="12">
        <v>0.030833333333333334</v>
      </c>
      <c r="F16" s="12">
        <f t="shared" si="0"/>
        <v>0.009652777777777781</v>
      </c>
    </row>
    <row r="17" spans="1:6" ht="15">
      <c r="A17" s="8">
        <v>9</v>
      </c>
      <c r="B17" s="10">
        <v>26</v>
      </c>
      <c r="C17" s="11" t="s">
        <v>54</v>
      </c>
      <c r="D17" s="11">
        <v>1969</v>
      </c>
      <c r="E17" s="12">
        <v>0.03128472222222222</v>
      </c>
      <c r="F17" s="12">
        <f t="shared" si="0"/>
        <v>0.010104166666666668</v>
      </c>
    </row>
    <row r="18" spans="1:6" ht="15">
      <c r="A18" s="8">
        <v>10</v>
      </c>
      <c r="B18" s="10">
        <v>32</v>
      </c>
      <c r="C18" s="11" t="s">
        <v>55</v>
      </c>
      <c r="D18" s="11">
        <v>1965</v>
      </c>
      <c r="E18" s="12">
        <v>0.0334375</v>
      </c>
      <c r="F18" s="12">
        <f t="shared" si="0"/>
        <v>0.012256944444444449</v>
      </c>
    </row>
    <row r="19" spans="1:6" ht="15">
      <c r="A19" s="16">
        <v>11</v>
      </c>
      <c r="B19" s="17">
        <v>65</v>
      </c>
      <c r="C19" s="18" t="s">
        <v>60</v>
      </c>
      <c r="D19" s="18">
        <v>1967</v>
      </c>
      <c r="E19" s="19">
        <v>0.03836805555555555</v>
      </c>
      <c r="F19" s="19">
        <f t="shared" si="0"/>
        <v>0.017187499999999998</v>
      </c>
    </row>
    <row r="20" spans="1:6" ht="15">
      <c r="A20" s="24"/>
      <c r="B20" s="25"/>
      <c r="C20" s="26"/>
      <c r="D20" s="26"/>
      <c r="E20" s="27"/>
      <c r="F20" s="27"/>
    </row>
    <row r="21" spans="1:6" ht="15">
      <c r="A21" s="24"/>
      <c r="B21" s="25"/>
      <c r="C21" s="26"/>
      <c r="D21" s="26"/>
      <c r="E21" s="27"/>
      <c r="F21" s="27"/>
    </row>
    <row r="22" spans="1:6" ht="15">
      <c r="A22" s="24"/>
      <c r="B22" s="25"/>
      <c r="C22" s="26"/>
      <c r="D22" s="26"/>
      <c r="E22" s="27"/>
      <c r="F22" s="27"/>
    </row>
    <row r="23" spans="1:6" ht="15">
      <c r="A23" s="24"/>
      <c r="B23" s="25"/>
      <c r="C23" s="26"/>
      <c r="D23" s="26"/>
      <c r="E23" s="27"/>
      <c r="F23" s="27"/>
    </row>
    <row r="24" spans="1:6" ht="15">
      <c r="A24" s="24"/>
      <c r="B24" s="25"/>
      <c r="C24" s="26"/>
      <c r="D24" s="26"/>
      <c r="E24" s="27"/>
      <c r="F24" s="27"/>
    </row>
    <row r="25" spans="1:6" ht="15">
      <c r="A25" s="24"/>
      <c r="B25" s="25"/>
      <c r="C25" s="26"/>
      <c r="D25" s="26"/>
      <c r="E25" s="27"/>
      <c r="F25" s="27"/>
    </row>
    <row r="26" spans="1:6" ht="15">
      <c r="A26" s="24"/>
      <c r="B26" s="25"/>
      <c r="C26" s="26"/>
      <c r="D26" s="26"/>
      <c r="E26" s="27"/>
      <c r="F26" s="27"/>
    </row>
    <row r="27" spans="1:6" ht="15">
      <c r="A27" s="24"/>
      <c r="B27" s="25"/>
      <c r="C27" s="26"/>
      <c r="D27" s="26"/>
      <c r="E27" s="27"/>
      <c r="F27" s="27"/>
    </row>
    <row r="28" spans="1:6" ht="15">
      <c r="A28" s="24"/>
      <c r="B28" s="25"/>
      <c r="C28" s="26"/>
      <c r="D28" s="26"/>
      <c r="E28" s="27"/>
      <c r="F28" s="27"/>
    </row>
  </sheetData>
  <sheetProtection selectLockedCells="1" selectUnlockedCells="1"/>
  <mergeCells count="1">
    <mergeCell ref="D2:F4"/>
  </mergeCell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B9" sqref="B9:F17"/>
    </sheetView>
  </sheetViews>
  <sheetFormatPr defaultColWidth="9.140625" defaultRowHeight="15"/>
  <cols>
    <col min="1" max="1" width="4.28125" style="0" customWidth="1"/>
    <col min="2" max="2" width="7.00390625" style="0" customWidth="1"/>
    <col min="3" max="3" width="27.140625" style="0" customWidth="1"/>
    <col min="4" max="4" width="12.7109375" style="0" customWidth="1"/>
    <col min="5" max="5" width="14.140625" style="0" customWidth="1"/>
    <col min="6" max="6" width="12.28125" style="0" customWidth="1"/>
    <col min="7" max="7" width="13.57421875" style="0" customWidth="1"/>
  </cols>
  <sheetData>
    <row r="1" spans="1:6" ht="15">
      <c r="A1" s="2"/>
      <c r="B1" s="2"/>
      <c r="C1" s="2"/>
      <c r="D1" s="2"/>
      <c r="E1" s="2"/>
      <c r="F1" s="2"/>
    </row>
    <row r="2" spans="1:6" ht="15">
      <c r="A2" s="2"/>
      <c r="B2" s="2"/>
      <c r="C2" s="2"/>
      <c r="D2" s="15" t="s">
        <v>0</v>
      </c>
      <c r="E2" s="15"/>
      <c r="F2" s="15"/>
    </row>
    <row r="3" spans="1:7" ht="15">
      <c r="A3" s="2"/>
      <c r="B3" s="2"/>
      <c r="C3" s="2"/>
      <c r="D3" s="15"/>
      <c r="E3" s="15"/>
      <c r="F3" s="15"/>
      <c r="G3" s="3"/>
    </row>
    <row r="4" spans="1:7" ht="15">
      <c r="A4" s="2"/>
      <c r="B4" s="2"/>
      <c r="C4" s="2"/>
      <c r="D4" s="15"/>
      <c r="E4" s="15"/>
      <c r="F4" s="15"/>
      <c r="G4" s="4"/>
    </row>
    <row r="5" spans="1:6" ht="15">
      <c r="A5" s="2"/>
      <c r="B5" s="2"/>
      <c r="C5" s="2"/>
      <c r="D5" s="2"/>
      <c r="E5" s="2"/>
      <c r="F5" s="2"/>
    </row>
    <row r="6" spans="1:6" ht="15">
      <c r="A6" s="5"/>
      <c r="B6" s="5"/>
      <c r="C6" s="6" t="s">
        <v>90</v>
      </c>
      <c r="D6" s="7"/>
      <c r="E6" s="6" t="s">
        <v>12</v>
      </c>
      <c r="F6" s="2"/>
    </row>
    <row r="7" spans="1:6" ht="15">
      <c r="A7" s="5"/>
      <c r="B7" s="5"/>
      <c r="C7" s="2"/>
      <c r="D7" s="2"/>
      <c r="E7" s="2"/>
      <c r="F7" s="2"/>
    </row>
    <row r="8" spans="1:6" ht="15">
      <c r="A8" s="8" t="s">
        <v>2</v>
      </c>
      <c r="B8" s="8" t="s">
        <v>3</v>
      </c>
      <c r="C8" s="9" t="s">
        <v>4</v>
      </c>
      <c r="D8" s="9" t="s">
        <v>5</v>
      </c>
      <c r="E8" s="9" t="s">
        <v>6</v>
      </c>
      <c r="F8" s="9" t="s">
        <v>7</v>
      </c>
    </row>
    <row r="9" spans="1:7" ht="15">
      <c r="A9" s="8">
        <v>1</v>
      </c>
      <c r="B9" s="10">
        <v>10</v>
      </c>
      <c r="C9" s="11" t="s">
        <v>65</v>
      </c>
      <c r="D9" s="11">
        <v>1990</v>
      </c>
      <c r="E9" s="12">
        <v>0.02407407407407407</v>
      </c>
      <c r="F9" s="12">
        <f>E9-$E$9</f>
        <v>0</v>
      </c>
      <c r="G9" s="14"/>
    </row>
    <row r="10" spans="1:6" ht="15">
      <c r="A10" s="8">
        <v>2</v>
      </c>
      <c r="B10" s="10">
        <v>15</v>
      </c>
      <c r="C10" s="11" t="s">
        <v>66</v>
      </c>
      <c r="D10" s="11">
        <v>1957</v>
      </c>
      <c r="E10" s="12">
        <v>0.024641203703703703</v>
      </c>
      <c r="F10" s="12">
        <f>E10-$E$9</f>
        <v>0.0005671296296296327</v>
      </c>
    </row>
    <row r="11" spans="1:6" ht="15">
      <c r="A11" s="8">
        <v>3</v>
      </c>
      <c r="B11" s="10">
        <v>56</v>
      </c>
      <c r="C11" s="11" t="s">
        <v>70</v>
      </c>
      <c r="D11" s="11">
        <v>1959</v>
      </c>
      <c r="E11" s="12">
        <v>0.026157407407407407</v>
      </c>
      <c r="F11" s="12">
        <f>E11-$E$9</f>
        <v>0.0020833333333333363</v>
      </c>
    </row>
    <row r="12" spans="1:6" ht="15">
      <c r="A12" s="8">
        <v>4</v>
      </c>
      <c r="B12" s="10">
        <v>102</v>
      </c>
      <c r="C12" s="11" t="s">
        <v>63</v>
      </c>
      <c r="D12" s="11">
        <v>1953</v>
      </c>
      <c r="E12" s="12">
        <v>0.026550925925925926</v>
      </c>
      <c r="F12" s="12">
        <f>E12-$E$9</f>
        <v>0.002476851851851855</v>
      </c>
    </row>
    <row r="13" spans="1:6" ht="15">
      <c r="A13" s="8">
        <v>5</v>
      </c>
      <c r="B13" s="10">
        <v>23</v>
      </c>
      <c r="C13" s="11" t="s">
        <v>62</v>
      </c>
      <c r="D13" s="11">
        <v>1954</v>
      </c>
      <c r="E13" s="12">
        <v>0.027083333333333334</v>
      </c>
      <c r="F13" s="12">
        <f>E13-$E$9</f>
        <v>0.0030092592592592636</v>
      </c>
    </row>
    <row r="14" spans="1:6" ht="15">
      <c r="A14" s="8">
        <v>6</v>
      </c>
      <c r="B14" s="10">
        <v>9</v>
      </c>
      <c r="C14" s="11" t="s">
        <v>64</v>
      </c>
      <c r="D14" s="11">
        <v>1953</v>
      </c>
      <c r="E14" s="12">
        <v>0.027592592592592596</v>
      </c>
      <c r="F14" s="12">
        <f>E14-$E$9</f>
        <v>0.003518518518518525</v>
      </c>
    </row>
    <row r="15" spans="1:6" ht="15">
      <c r="A15" s="8">
        <v>7</v>
      </c>
      <c r="B15" s="10">
        <v>20</v>
      </c>
      <c r="C15" s="11" t="s">
        <v>67</v>
      </c>
      <c r="D15" s="11">
        <v>1957</v>
      </c>
      <c r="E15" s="12">
        <v>0.028275462962962964</v>
      </c>
      <c r="F15" s="12">
        <f>E15-$E$9</f>
        <v>0.004201388888888893</v>
      </c>
    </row>
    <row r="16" spans="1:6" ht="15">
      <c r="A16" s="8">
        <v>8</v>
      </c>
      <c r="B16" s="10">
        <v>36</v>
      </c>
      <c r="C16" s="11" t="s">
        <v>69</v>
      </c>
      <c r="D16" s="11">
        <v>1959</v>
      </c>
      <c r="E16" s="12">
        <v>0.028761574074074075</v>
      </c>
      <c r="F16" s="12">
        <f>E16-$E$9</f>
        <v>0.004687500000000004</v>
      </c>
    </row>
    <row r="17" spans="1:6" ht="15">
      <c r="A17" s="16">
        <v>9</v>
      </c>
      <c r="B17" s="17">
        <v>35</v>
      </c>
      <c r="C17" s="18" t="s">
        <v>68</v>
      </c>
      <c r="D17" s="18">
        <v>1955</v>
      </c>
      <c r="E17" s="19">
        <v>0.030659722222222224</v>
      </c>
      <c r="F17" s="19">
        <f>E17-$E$9</f>
        <v>0.006585648148148153</v>
      </c>
    </row>
    <row r="18" spans="1:6" ht="15">
      <c r="A18" s="24"/>
      <c r="B18" s="25"/>
      <c r="C18" s="26"/>
      <c r="D18" s="26"/>
      <c r="E18" s="27"/>
      <c r="F18" s="27"/>
    </row>
    <row r="19" spans="1:6" ht="15">
      <c r="A19" s="24"/>
      <c r="B19" s="25"/>
      <c r="C19" s="26"/>
      <c r="D19" s="26"/>
      <c r="E19" s="27"/>
      <c r="F19" s="27"/>
    </row>
    <row r="20" spans="1:6" ht="15">
      <c r="A20" s="24"/>
      <c r="B20" s="25"/>
      <c r="C20" s="26"/>
      <c r="D20" s="26"/>
      <c r="E20" s="27"/>
      <c r="F20" s="27"/>
    </row>
    <row r="21" spans="1:6" ht="15">
      <c r="A21" s="24"/>
      <c r="B21" s="25"/>
      <c r="C21" s="26"/>
      <c r="D21" s="26"/>
      <c r="E21" s="27"/>
      <c r="F21" s="27"/>
    </row>
    <row r="22" spans="1:6" ht="15">
      <c r="A22" s="24"/>
      <c r="B22" s="25"/>
      <c r="C22" s="26"/>
      <c r="D22" s="26"/>
      <c r="E22" s="27"/>
      <c r="F22" s="27"/>
    </row>
    <row r="23" spans="1:6" ht="15">
      <c r="A23" s="24"/>
      <c r="B23" s="25"/>
      <c r="C23" s="26"/>
      <c r="D23" s="26"/>
      <c r="E23" s="27"/>
      <c r="F23" s="27"/>
    </row>
    <row r="24" spans="1:6" ht="15">
      <c r="A24" s="24"/>
      <c r="B24" s="25"/>
      <c r="C24" s="26"/>
      <c r="D24" s="26"/>
      <c r="E24" s="27"/>
      <c r="F24" s="27"/>
    </row>
    <row r="25" spans="1:6" ht="15">
      <c r="A25" s="24"/>
      <c r="B25" s="25"/>
      <c r="C25" s="26"/>
      <c r="D25" s="26"/>
      <c r="E25" s="27"/>
      <c r="F25" s="27"/>
    </row>
    <row r="26" spans="1:6" ht="15">
      <c r="A26" s="24"/>
      <c r="B26" s="25"/>
      <c r="C26" s="26"/>
      <c r="D26" s="26"/>
      <c r="E26" s="27"/>
      <c r="F26" s="27"/>
    </row>
    <row r="27" spans="1:6" ht="15">
      <c r="A27" s="24"/>
      <c r="B27" s="25"/>
      <c r="C27" s="26"/>
      <c r="D27" s="26"/>
      <c r="E27" s="27"/>
      <c r="F27" s="27"/>
    </row>
    <row r="28" spans="1:6" ht="15">
      <c r="A28" s="24"/>
      <c r="B28" s="25"/>
      <c r="C28" s="26"/>
      <c r="D28" s="26"/>
      <c r="E28" s="27"/>
      <c r="F28" s="27"/>
    </row>
  </sheetData>
  <sheetProtection selectLockedCells="1" selectUnlockedCells="1"/>
  <mergeCells count="1">
    <mergeCell ref="D2:F4"/>
  </mergeCell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5">
      <selection activeCell="B9" sqref="B9:E9"/>
    </sheetView>
  </sheetViews>
  <sheetFormatPr defaultColWidth="9.140625" defaultRowHeight="15"/>
  <cols>
    <col min="1" max="1" width="4.421875" style="0" customWidth="1"/>
    <col min="2" max="2" width="7.140625" style="0" customWidth="1"/>
    <col min="3" max="3" width="28.28125" style="0" customWidth="1"/>
    <col min="4" max="4" width="11.57421875" style="0" customWidth="1"/>
    <col min="5" max="5" width="20.140625" style="0" customWidth="1"/>
    <col min="6" max="6" width="11.7109375" style="0" customWidth="1"/>
    <col min="7" max="7" width="12.140625" style="0" customWidth="1"/>
  </cols>
  <sheetData>
    <row r="1" spans="1:6" ht="15">
      <c r="A1" s="2"/>
      <c r="B1" s="2"/>
      <c r="C1" s="2"/>
      <c r="D1" s="2"/>
      <c r="E1" s="2"/>
      <c r="F1" s="2"/>
    </row>
    <row r="2" spans="1:6" ht="15">
      <c r="A2" s="2"/>
      <c r="B2" s="2"/>
      <c r="C2" s="2"/>
      <c r="D2" s="15" t="s">
        <v>0</v>
      </c>
      <c r="E2" s="15"/>
      <c r="F2" s="15"/>
    </row>
    <row r="3" spans="1:7" ht="15">
      <c r="A3" s="2"/>
      <c r="B3" s="2"/>
      <c r="C3" s="2"/>
      <c r="D3" s="15"/>
      <c r="E3" s="15"/>
      <c r="F3" s="15"/>
      <c r="G3" s="3"/>
    </row>
    <row r="4" spans="1:7" ht="15">
      <c r="A4" s="2"/>
      <c r="B4" s="2"/>
      <c r="C4" s="2"/>
      <c r="D4" s="15"/>
      <c r="E4" s="15"/>
      <c r="F4" s="15"/>
      <c r="G4" s="4"/>
    </row>
    <row r="5" spans="1:7" ht="15">
      <c r="A5" s="2"/>
      <c r="B5" s="2"/>
      <c r="C5" s="2"/>
      <c r="D5" s="2"/>
      <c r="E5" s="2"/>
      <c r="F5" s="2"/>
      <c r="G5" s="4"/>
    </row>
    <row r="6" spans="1:7" ht="15">
      <c r="A6" s="5"/>
      <c r="B6" s="5"/>
      <c r="C6" s="6" t="s">
        <v>13</v>
      </c>
      <c r="D6" s="7"/>
      <c r="E6" s="6" t="s">
        <v>14</v>
      </c>
      <c r="F6" s="2"/>
      <c r="G6" s="4"/>
    </row>
    <row r="7" spans="1:6" ht="15">
      <c r="A7" s="5"/>
      <c r="B7" s="5"/>
      <c r="C7" s="2"/>
      <c r="D7" s="2"/>
      <c r="E7" s="2"/>
      <c r="F7" s="2"/>
    </row>
    <row r="8" spans="1:6" ht="15">
      <c r="A8" s="8" t="s">
        <v>2</v>
      </c>
      <c r="B8" s="8" t="s">
        <v>3</v>
      </c>
      <c r="C8" s="9" t="s">
        <v>4</v>
      </c>
      <c r="D8" s="9" t="s">
        <v>5</v>
      </c>
      <c r="E8" s="9" t="s">
        <v>6</v>
      </c>
      <c r="F8" s="9" t="s">
        <v>7</v>
      </c>
    </row>
    <row r="9" spans="1:6" ht="15">
      <c r="A9" s="16">
        <v>1</v>
      </c>
      <c r="B9" s="17">
        <v>45</v>
      </c>
      <c r="C9" s="18" t="s">
        <v>71</v>
      </c>
      <c r="D9" s="18">
        <v>1950</v>
      </c>
      <c r="E9" s="19">
        <v>0.03716435185185185</v>
      </c>
      <c r="F9" s="19">
        <f>E9-$E$9</f>
        <v>0</v>
      </c>
    </row>
    <row r="10" spans="1:6" ht="15">
      <c r="A10" s="24"/>
      <c r="B10" s="25"/>
      <c r="C10" s="26"/>
      <c r="D10" s="26"/>
      <c r="E10" s="27"/>
      <c r="F10" s="27"/>
    </row>
    <row r="11" spans="1:6" ht="15">
      <c r="A11" s="24"/>
      <c r="B11" s="25"/>
      <c r="C11" s="26"/>
      <c r="D11" s="26"/>
      <c r="E11" s="27"/>
      <c r="F11" s="27"/>
    </row>
    <row r="12" spans="1:6" ht="15">
      <c r="A12" s="24"/>
      <c r="B12" s="25"/>
      <c r="C12" s="26"/>
      <c r="D12" s="26"/>
      <c r="E12" s="27"/>
      <c r="F12" s="27"/>
    </row>
    <row r="13" spans="1:6" ht="15">
      <c r="A13" s="24"/>
      <c r="B13" s="25"/>
      <c r="C13" s="26"/>
      <c r="D13" s="26"/>
      <c r="E13" s="27"/>
      <c r="F13" s="27"/>
    </row>
    <row r="14" spans="1:6" ht="15">
      <c r="A14" s="24"/>
      <c r="B14" s="25"/>
      <c r="C14" s="26"/>
      <c r="D14" s="26"/>
      <c r="E14" s="27"/>
      <c r="F14" s="27"/>
    </row>
    <row r="15" spans="1:6" ht="15">
      <c r="A15" s="24"/>
      <c r="B15" s="25"/>
      <c r="C15" s="26"/>
      <c r="D15" s="26"/>
      <c r="E15" s="27"/>
      <c r="F15" s="27"/>
    </row>
    <row r="16" spans="1:6" ht="15">
      <c r="A16" s="24"/>
      <c r="B16" s="25"/>
      <c r="C16" s="26"/>
      <c r="D16" s="26"/>
      <c r="E16" s="27"/>
      <c r="F16" s="27"/>
    </row>
    <row r="17" spans="1:6" ht="15">
      <c r="A17" s="24"/>
      <c r="B17" s="25"/>
      <c r="C17" s="26"/>
      <c r="D17" s="26"/>
      <c r="E17" s="27"/>
      <c r="F17" s="27"/>
    </row>
    <row r="18" spans="1:6" ht="15">
      <c r="A18" s="24"/>
      <c r="B18" s="25"/>
      <c r="C18" s="26"/>
      <c r="D18" s="26"/>
      <c r="E18" s="27"/>
      <c r="F18" s="27"/>
    </row>
    <row r="19" spans="1:6" ht="15">
      <c r="A19" s="24"/>
      <c r="B19" s="25"/>
      <c r="C19" s="26"/>
      <c r="D19" s="26"/>
      <c r="E19" s="27"/>
      <c r="F19" s="27"/>
    </row>
    <row r="20" spans="1:6" ht="15">
      <c r="A20" s="24"/>
      <c r="B20" s="25"/>
      <c r="C20" s="26"/>
      <c r="D20" s="26"/>
      <c r="E20" s="27"/>
      <c r="F20" s="27"/>
    </row>
    <row r="21" spans="1:6" ht="15">
      <c r="A21" s="24"/>
      <c r="B21" s="25"/>
      <c r="C21" s="26"/>
      <c r="D21" s="26"/>
      <c r="E21" s="27"/>
      <c r="F21" s="27"/>
    </row>
    <row r="22" spans="1:6" ht="15">
      <c r="A22" s="24"/>
      <c r="B22" s="25"/>
      <c r="C22" s="26"/>
      <c r="D22" s="26"/>
      <c r="E22" s="27"/>
      <c r="F22" s="27"/>
    </row>
    <row r="23" spans="1:6" ht="15">
      <c r="A23" s="24"/>
      <c r="B23" s="25"/>
      <c r="C23" s="26"/>
      <c r="D23" s="26"/>
      <c r="E23" s="27"/>
      <c r="F23" s="27"/>
    </row>
    <row r="24" spans="1:6" ht="15">
      <c r="A24" s="24"/>
      <c r="B24" s="25"/>
      <c r="C24" s="26"/>
      <c r="D24" s="26"/>
      <c r="E24" s="27"/>
      <c r="F24" s="27"/>
    </row>
    <row r="25" spans="1:6" ht="15">
      <c r="A25" s="24"/>
      <c r="B25" s="25"/>
      <c r="C25" s="26"/>
      <c r="D25" s="26"/>
      <c r="E25" s="27"/>
      <c r="F25" s="27"/>
    </row>
    <row r="26" spans="1:6" ht="15">
      <c r="A26" s="24"/>
      <c r="B26" s="25"/>
      <c r="C26" s="26"/>
      <c r="D26" s="26"/>
      <c r="E26" s="27"/>
      <c r="F26" s="27"/>
    </row>
    <row r="27" spans="1:6" ht="15">
      <c r="A27" s="24"/>
      <c r="B27" s="25"/>
      <c r="C27" s="26"/>
      <c r="D27" s="26"/>
      <c r="E27" s="27"/>
      <c r="F27" s="27"/>
    </row>
    <row r="28" spans="1:6" ht="15">
      <c r="A28" s="24"/>
      <c r="B28" s="25"/>
      <c r="C28" s="26"/>
      <c r="D28" s="26"/>
      <c r="E28" s="27"/>
      <c r="F28" s="27"/>
    </row>
  </sheetData>
  <sheetProtection selectLockedCells="1" selectUnlockedCells="1"/>
  <mergeCells count="1">
    <mergeCell ref="D2:F4"/>
  </mergeCell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5">
      <selection activeCell="B8" sqref="B8:E18"/>
    </sheetView>
  </sheetViews>
  <sheetFormatPr defaultColWidth="10.57421875" defaultRowHeight="15"/>
  <cols>
    <col min="1" max="1" width="4.140625" style="0" customWidth="1"/>
    <col min="2" max="2" width="6.140625" style="0" customWidth="1"/>
    <col min="3" max="3" width="31.421875" style="0" customWidth="1"/>
    <col min="4" max="4" width="13.421875" style="0" customWidth="1"/>
    <col min="5" max="5" width="18.140625" style="0" customWidth="1"/>
    <col min="6" max="6" width="13.7109375" style="0" customWidth="1"/>
  </cols>
  <sheetData>
    <row r="1" spans="1:6" ht="15">
      <c r="A1" s="2"/>
      <c r="B1" s="2"/>
      <c r="C1" s="2"/>
      <c r="D1" s="2"/>
      <c r="E1" s="2"/>
      <c r="F1" s="2"/>
    </row>
    <row r="2" spans="1:6" ht="15">
      <c r="A2" s="2"/>
      <c r="B2" s="2"/>
      <c r="C2" s="2"/>
      <c r="D2" s="15" t="s">
        <v>0</v>
      </c>
      <c r="E2" s="15"/>
      <c r="F2" s="15"/>
    </row>
    <row r="3" spans="1:6" ht="15">
      <c r="A3" s="2"/>
      <c r="B3" s="2"/>
      <c r="C3" s="2"/>
      <c r="D3" s="15"/>
      <c r="E3" s="15"/>
      <c r="F3" s="15"/>
    </row>
    <row r="4" spans="1:6" ht="15">
      <c r="A4" s="2"/>
      <c r="B4" s="2"/>
      <c r="C4" s="2"/>
      <c r="D4" s="15"/>
      <c r="E4" s="15"/>
      <c r="F4" s="15"/>
    </row>
    <row r="5" spans="1:6" ht="15">
      <c r="A5" s="2"/>
      <c r="B5" s="2"/>
      <c r="C5" s="2"/>
      <c r="D5" s="2"/>
      <c r="E5" s="2"/>
      <c r="F5" s="2"/>
    </row>
    <row r="6" spans="1:6" ht="15">
      <c r="A6" s="5"/>
      <c r="B6" s="5"/>
      <c r="C6" s="6" t="s">
        <v>91</v>
      </c>
      <c r="D6" s="7"/>
      <c r="E6" s="6" t="s">
        <v>15</v>
      </c>
      <c r="F6" s="2"/>
    </row>
    <row r="7" spans="1:6" ht="15">
      <c r="A7" s="5"/>
      <c r="B7" s="5"/>
      <c r="C7" s="2"/>
      <c r="D7" s="2"/>
      <c r="E7" s="2"/>
      <c r="F7" s="2"/>
    </row>
    <row r="8" spans="1:6" ht="15">
      <c r="A8" s="8" t="s">
        <v>2</v>
      </c>
      <c r="B8" s="8" t="s">
        <v>3</v>
      </c>
      <c r="C8" s="9" t="s">
        <v>4</v>
      </c>
      <c r="D8" s="9" t="s">
        <v>5</v>
      </c>
      <c r="E8" s="13" t="s">
        <v>6</v>
      </c>
      <c r="F8" s="13" t="s">
        <v>7</v>
      </c>
    </row>
    <row r="9" spans="1:6" ht="15">
      <c r="A9" s="8">
        <v>1</v>
      </c>
      <c r="B9" s="10">
        <v>38</v>
      </c>
      <c r="C9" s="11" t="s">
        <v>75</v>
      </c>
      <c r="D9" s="11">
        <v>1981</v>
      </c>
      <c r="E9" s="12">
        <v>0.034444444444444444</v>
      </c>
      <c r="F9" s="12">
        <f>E9-$E$9</f>
        <v>0</v>
      </c>
    </row>
    <row r="10" spans="1:6" ht="15">
      <c r="A10" s="8">
        <v>2</v>
      </c>
      <c r="B10" s="10">
        <v>24</v>
      </c>
      <c r="C10" s="11" t="s">
        <v>73</v>
      </c>
      <c r="D10" s="11">
        <v>1976</v>
      </c>
      <c r="E10" s="12">
        <v>0.03530092592592592</v>
      </c>
      <c r="F10" s="12">
        <f>E10-$E$9</f>
        <v>0.0008564814814814789</v>
      </c>
    </row>
    <row r="11" spans="1:6" ht="15">
      <c r="A11" s="8">
        <v>3</v>
      </c>
      <c r="B11" s="10">
        <v>22</v>
      </c>
      <c r="C11" s="11" t="s">
        <v>84</v>
      </c>
      <c r="D11" s="11">
        <v>1973</v>
      </c>
      <c r="E11" s="12">
        <v>0.03576388888888889</v>
      </c>
      <c r="F11" s="12">
        <f>E11-$E$9</f>
        <v>0.0013194444444444425</v>
      </c>
    </row>
    <row r="12" spans="1:6" ht="15">
      <c r="A12" s="8">
        <v>4</v>
      </c>
      <c r="B12" s="10">
        <v>47</v>
      </c>
      <c r="C12" s="11" t="s">
        <v>77</v>
      </c>
      <c r="D12" s="11">
        <v>1997</v>
      </c>
      <c r="E12" s="12">
        <v>0.03649305555555555</v>
      </c>
      <c r="F12" s="12">
        <f>E12-$E$9</f>
        <v>0.0020486111111111052</v>
      </c>
    </row>
    <row r="13" spans="1:6" ht="15">
      <c r="A13" s="8">
        <v>5</v>
      </c>
      <c r="B13" s="10">
        <v>50</v>
      </c>
      <c r="C13" s="11" t="s">
        <v>78</v>
      </c>
      <c r="D13" s="11">
        <v>2000</v>
      </c>
      <c r="E13" s="12">
        <v>0.03650462962962963</v>
      </c>
      <c r="F13" s="12">
        <f>E13-$E$9</f>
        <v>0.0020601851851851857</v>
      </c>
    </row>
    <row r="14" spans="1:6" ht="15">
      <c r="A14" s="8">
        <v>6</v>
      </c>
      <c r="B14" s="10">
        <v>61</v>
      </c>
      <c r="C14" s="11" t="s">
        <v>79</v>
      </c>
      <c r="D14" s="11">
        <v>1997</v>
      </c>
      <c r="E14" s="12">
        <v>0.037002314814814814</v>
      </c>
      <c r="F14" s="12">
        <f>E14-$E$9</f>
        <v>0.00255787037037037</v>
      </c>
    </row>
    <row r="15" spans="1:6" ht="15">
      <c r="A15" s="8">
        <v>7</v>
      </c>
      <c r="B15" s="10">
        <v>12</v>
      </c>
      <c r="C15" s="11" t="s">
        <v>72</v>
      </c>
      <c r="D15" s="11">
        <v>1983</v>
      </c>
      <c r="E15" s="12">
        <v>0.037083333333333336</v>
      </c>
      <c r="F15" s="12">
        <f>E15-$E$9</f>
        <v>0.002638888888888892</v>
      </c>
    </row>
    <row r="16" spans="1:6" ht="15">
      <c r="A16" s="8">
        <v>8</v>
      </c>
      <c r="B16" s="10">
        <v>25</v>
      </c>
      <c r="C16" s="11" t="s">
        <v>74</v>
      </c>
      <c r="D16" s="11">
        <v>1984</v>
      </c>
      <c r="E16" s="12">
        <v>0.03871527777777778</v>
      </c>
      <c r="F16" s="12">
        <f>E16-$E$9</f>
        <v>0.004270833333333335</v>
      </c>
    </row>
    <row r="17" spans="1:6" ht="15">
      <c r="A17" s="8">
        <v>9</v>
      </c>
      <c r="B17" s="17">
        <v>39</v>
      </c>
      <c r="C17" s="18" t="s">
        <v>76</v>
      </c>
      <c r="D17" s="18">
        <v>1982</v>
      </c>
      <c r="E17" s="19">
        <v>0.039317129629629625</v>
      </c>
      <c r="F17" s="19">
        <f>E17-$E$9</f>
        <v>0.004872685185185181</v>
      </c>
    </row>
    <row r="18" spans="1:6" ht="15">
      <c r="A18" s="8">
        <v>10</v>
      </c>
      <c r="B18" s="10">
        <v>72</v>
      </c>
      <c r="C18" s="11" t="s">
        <v>80</v>
      </c>
      <c r="D18" s="11">
        <v>1977</v>
      </c>
      <c r="E18" s="12">
        <v>0.04215277777777778</v>
      </c>
      <c r="F18" s="12">
        <f>E18-'KAT K2 ZT'!$E$9</f>
        <v>0.012384259259259265</v>
      </c>
    </row>
    <row r="19" spans="1:6" ht="15">
      <c r="A19" s="24"/>
      <c r="B19" s="25"/>
      <c r="C19" s="26"/>
      <c r="D19" s="26"/>
      <c r="E19" s="27"/>
      <c r="F19" s="27"/>
    </row>
    <row r="20" spans="1:6" ht="15">
      <c r="A20" s="24"/>
      <c r="B20" s="25"/>
      <c r="C20" s="26"/>
      <c r="D20" s="26"/>
      <c r="E20" s="27"/>
      <c r="F20" s="27"/>
    </row>
    <row r="21" spans="1:6" ht="15">
      <c r="A21" s="24"/>
      <c r="B21" s="25"/>
      <c r="C21" s="26"/>
      <c r="D21" s="26"/>
      <c r="E21" s="27"/>
      <c r="F21" s="27"/>
    </row>
    <row r="22" spans="1:6" ht="15">
      <c r="A22" s="24"/>
      <c r="B22" s="25"/>
      <c r="C22" s="26"/>
      <c r="D22" s="26"/>
      <c r="E22" s="27"/>
      <c r="F22" s="27"/>
    </row>
    <row r="23" spans="1:6" ht="15">
      <c r="A23" s="24"/>
      <c r="B23" s="25"/>
      <c r="C23" s="26"/>
      <c r="D23" s="26"/>
      <c r="E23" s="27"/>
      <c r="F23" s="27"/>
    </row>
    <row r="24" spans="1:6" ht="15">
      <c r="A24" s="24"/>
      <c r="B24" s="25"/>
      <c r="C24" s="26"/>
      <c r="D24" s="26"/>
      <c r="E24" s="27"/>
      <c r="F24" s="27"/>
    </row>
    <row r="25" spans="1:6" ht="15">
      <c r="A25" s="24"/>
      <c r="B25" s="25"/>
      <c r="C25" s="26"/>
      <c r="D25" s="26"/>
      <c r="E25" s="27"/>
      <c r="F25" s="27"/>
    </row>
    <row r="26" spans="1:6" ht="15">
      <c r="A26" s="24"/>
      <c r="B26" s="25"/>
      <c r="C26" s="26"/>
      <c r="D26" s="26"/>
      <c r="E26" s="27"/>
      <c r="F26" s="27"/>
    </row>
    <row r="27" spans="1:6" ht="15">
      <c r="A27" s="24"/>
      <c r="B27" s="25"/>
      <c r="C27" s="26"/>
      <c r="D27" s="26"/>
      <c r="E27" s="27"/>
      <c r="F27" s="27"/>
    </row>
    <row r="28" spans="1:6" ht="15">
      <c r="A28" s="24"/>
      <c r="B28" s="25"/>
      <c r="C28" s="26"/>
      <c r="D28" s="26"/>
      <c r="E28" s="27"/>
      <c r="F28" s="27"/>
    </row>
  </sheetData>
  <sheetProtection selectLockedCells="1" selectUnlockedCells="1"/>
  <mergeCells count="1">
    <mergeCell ref="D2:F4"/>
  </mergeCells>
  <printOptions/>
  <pageMargins left="0.7875" right="0.7875" top="1.0527777777777778" bottom="1.0527777777777778" header="0.7875" footer="0.7875"/>
  <pageSetup horizontalDpi="300" verticalDpi="300" orientation="portrait" paperSize="9" r:id="rId2"/>
  <headerFooter alignWithMargins="0">
    <oddHeader>&amp;C&amp;"Times New Roman,Normalny"&amp;12&amp;A</oddHeader>
    <oddFooter>&amp;C&amp;"Times New Roman,Normalny"&amp;12Strona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D22" sqref="D22"/>
    </sheetView>
  </sheetViews>
  <sheetFormatPr defaultColWidth="10.57421875" defaultRowHeight="15"/>
  <cols>
    <col min="1" max="1" width="4.28125" style="0" customWidth="1"/>
    <col min="2" max="2" width="6.28125" style="0" customWidth="1"/>
    <col min="3" max="3" width="26.8515625" style="0" customWidth="1"/>
    <col min="4" max="4" width="13.00390625" style="0" customWidth="1"/>
    <col min="5" max="5" width="20.421875" style="0" customWidth="1"/>
    <col min="6" max="6" width="14.421875" style="0" customWidth="1"/>
  </cols>
  <sheetData>
    <row r="1" spans="1:6" ht="15">
      <c r="A1" s="2"/>
      <c r="B1" s="2"/>
      <c r="C1" s="2"/>
      <c r="D1" s="2"/>
      <c r="E1" s="2"/>
      <c r="F1" s="2"/>
    </row>
    <row r="2" spans="1:6" ht="15">
      <c r="A2" s="2"/>
      <c r="B2" s="2"/>
      <c r="C2" s="2"/>
      <c r="D2" s="15" t="s">
        <v>0</v>
      </c>
      <c r="E2" s="15"/>
      <c r="F2" s="15"/>
    </row>
    <row r="3" spans="1:6" ht="15">
      <c r="A3" s="2"/>
      <c r="B3" s="2"/>
      <c r="C3" s="2"/>
      <c r="D3" s="15"/>
      <c r="E3" s="15"/>
      <c r="F3" s="15"/>
    </row>
    <row r="4" spans="1:6" ht="15">
      <c r="A4" s="2"/>
      <c r="B4" s="2"/>
      <c r="C4" s="2"/>
      <c r="D4" s="15"/>
      <c r="E4" s="15"/>
      <c r="F4" s="15"/>
    </row>
    <row r="5" spans="1:6" ht="15">
      <c r="A5" s="2"/>
      <c r="B5" s="2"/>
      <c r="C5" s="2"/>
      <c r="D5" s="2"/>
      <c r="E5" s="2"/>
      <c r="F5" s="2"/>
    </row>
    <row r="6" spans="1:6" ht="15">
      <c r="A6" s="5"/>
      <c r="B6" s="5"/>
      <c r="C6" s="6" t="s">
        <v>92</v>
      </c>
      <c r="D6" s="7"/>
      <c r="E6" s="6" t="s">
        <v>16</v>
      </c>
      <c r="F6" s="2"/>
    </row>
    <row r="7" spans="1:6" ht="15">
      <c r="A7" s="5"/>
      <c r="B7" s="5"/>
      <c r="C7" s="2"/>
      <c r="D7" s="2"/>
      <c r="E7" s="2"/>
      <c r="F7" s="2"/>
    </row>
    <row r="8" spans="1:6" ht="15">
      <c r="A8" s="8" t="s">
        <v>2</v>
      </c>
      <c r="B8" s="8" t="s">
        <v>3</v>
      </c>
      <c r="C8" s="9" t="s">
        <v>4</v>
      </c>
      <c r="D8" s="9" t="s">
        <v>5</v>
      </c>
      <c r="E8" s="13" t="s">
        <v>6</v>
      </c>
      <c r="F8" s="13" t="s">
        <v>7</v>
      </c>
    </row>
    <row r="9" spans="1:6" ht="15">
      <c r="A9" s="8">
        <v>1</v>
      </c>
      <c r="B9" s="10">
        <v>21</v>
      </c>
      <c r="C9" s="11" t="s">
        <v>83</v>
      </c>
      <c r="D9" s="11">
        <v>1965</v>
      </c>
      <c r="E9" s="12">
        <v>0.029768518518518517</v>
      </c>
      <c r="F9" s="12">
        <f>E9-$E$9</f>
        <v>0</v>
      </c>
    </row>
    <row r="10" spans="1:6" ht="15">
      <c r="A10" s="8">
        <v>2</v>
      </c>
      <c r="B10" s="10">
        <v>4</v>
      </c>
      <c r="C10" s="11" t="s">
        <v>81</v>
      </c>
      <c r="D10" s="11">
        <v>1963</v>
      </c>
      <c r="E10" s="12">
        <v>0.03163194444444444</v>
      </c>
      <c r="F10" s="12">
        <f>E10-$E$9</f>
        <v>0.0018634259259259246</v>
      </c>
    </row>
    <row r="11" spans="1:6" ht="15">
      <c r="A11" s="8">
        <v>3</v>
      </c>
      <c r="B11" s="10">
        <v>66</v>
      </c>
      <c r="C11" s="11" t="s">
        <v>86</v>
      </c>
      <c r="D11" s="11">
        <v>1959</v>
      </c>
      <c r="E11" s="12">
        <v>0.0350462962962963</v>
      </c>
      <c r="F11" s="12">
        <f>E11-$E$9</f>
        <v>0.0052777777777777805</v>
      </c>
    </row>
    <row r="12" spans="1:6" ht="15">
      <c r="A12" s="8">
        <v>4</v>
      </c>
      <c r="B12" s="10">
        <v>17</v>
      </c>
      <c r="C12" s="11" t="s">
        <v>82</v>
      </c>
      <c r="D12" s="11">
        <v>1970</v>
      </c>
      <c r="E12" s="12">
        <v>0.035555555555555556</v>
      </c>
      <c r="F12" s="12">
        <f>E12-$E$9</f>
        <v>0.0057870370370370385</v>
      </c>
    </row>
    <row r="13" spans="1:6" ht="15">
      <c r="A13" s="16">
        <v>5</v>
      </c>
      <c r="B13" s="17">
        <v>59</v>
      </c>
      <c r="C13" s="18" t="s">
        <v>85</v>
      </c>
      <c r="D13" s="18">
        <v>1965</v>
      </c>
      <c r="E13" s="19">
        <v>0.03729166666666667</v>
      </c>
      <c r="F13" s="19">
        <f>E13-$E$9</f>
        <v>0.00752314814814815</v>
      </c>
    </row>
    <row r="14" ht="15">
      <c r="A14" s="24"/>
    </row>
    <row r="15" spans="1:6" ht="15">
      <c r="A15" s="24"/>
      <c r="B15" s="25"/>
      <c r="C15" s="26"/>
      <c r="D15" s="26"/>
      <c r="E15" s="27"/>
      <c r="F15" s="27"/>
    </row>
    <row r="16" spans="1:6" ht="15">
      <c r="A16" s="24"/>
      <c r="B16" s="25"/>
      <c r="C16" s="26"/>
      <c r="D16" s="26"/>
      <c r="E16" s="27"/>
      <c r="F16" s="27"/>
    </row>
    <row r="17" spans="1:6" ht="15">
      <c r="A17" s="24"/>
      <c r="B17" s="25"/>
      <c r="C17" s="26"/>
      <c r="D17" s="26"/>
      <c r="E17" s="27"/>
      <c r="F17" s="27"/>
    </row>
    <row r="18" spans="1:6" ht="15">
      <c r="A18" s="24"/>
      <c r="B18" s="25"/>
      <c r="C18" s="26"/>
      <c r="D18" s="26"/>
      <c r="E18" s="27"/>
      <c r="F18" s="27"/>
    </row>
    <row r="19" spans="1:6" ht="15">
      <c r="A19" s="24"/>
      <c r="B19" s="25"/>
      <c r="C19" s="26"/>
      <c r="D19" s="26"/>
      <c r="E19" s="27"/>
      <c r="F19" s="27"/>
    </row>
    <row r="20" spans="1:6" ht="15">
      <c r="A20" s="24"/>
      <c r="B20" s="25"/>
      <c r="C20" s="26"/>
      <c r="D20" s="26"/>
      <c r="E20" s="27"/>
      <c r="F20" s="27"/>
    </row>
    <row r="21" spans="1:6" ht="15">
      <c r="A21" s="24"/>
      <c r="B21" s="25"/>
      <c r="C21" s="26"/>
      <c r="D21" s="26"/>
      <c r="E21" s="27"/>
      <c r="F21" s="27"/>
    </row>
    <row r="22" spans="1:6" ht="15">
      <c r="A22" s="24"/>
      <c r="B22" s="25"/>
      <c r="C22" s="26"/>
      <c r="D22" s="26"/>
      <c r="E22" s="27"/>
      <c r="F22" s="27"/>
    </row>
    <row r="23" spans="1:6" ht="15">
      <c r="A23" s="24"/>
      <c r="B23" s="25"/>
      <c r="C23" s="26"/>
      <c r="D23" s="26"/>
      <c r="E23" s="27"/>
      <c r="F23" s="27"/>
    </row>
    <row r="24" spans="1:6" ht="15">
      <c r="A24" s="24"/>
      <c r="B24" s="25"/>
      <c r="C24" s="26"/>
      <c r="D24" s="26"/>
      <c r="E24" s="27"/>
      <c r="F24" s="27"/>
    </row>
    <row r="25" spans="1:6" ht="15">
      <c r="A25" s="24"/>
      <c r="B25" s="25"/>
      <c r="C25" s="26"/>
      <c r="D25" s="26"/>
      <c r="E25" s="27"/>
      <c r="F25" s="27"/>
    </row>
    <row r="26" spans="1:6" ht="15">
      <c r="A26" s="24"/>
      <c r="B26" s="25"/>
      <c r="C26" s="26"/>
      <c r="D26" s="26"/>
      <c r="E26" s="27"/>
      <c r="F26" s="27"/>
    </row>
    <row r="27" spans="1:6" ht="15">
      <c r="A27" s="24"/>
      <c r="B27" s="25"/>
      <c r="C27" s="26"/>
      <c r="D27" s="26"/>
      <c r="E27" s="27"/>
      <c r="F27" s="27"/>
    </row>
    <row r="28" spans="1:6" ht="15">
      <c r="A28" s="24"/>
      <c r="B28" s="25"/>
      <c r="C28" s="26"/>
      <c r="D28" s="26"/>
      <c r="E28" s="27"/>
      <c r="F28" s="27"/>
    </row>
  </sheetData>
  <sheetProtection selectLockedCells="1" selectUnlockedCells="1"/>
  <mergeCells count="1">
    <mergeCell ref="D2:F4"/>
  </mergeCells>
  <printOptions/>
  <pageMargins left="0.7875" right="0.7875" top="1.0527777777777778" bottom="1.0527777777777778" header="0.7875" footer="0.7875"/>
  <pageSetup horizontalDpi="300" verticalDpi="300" orientation="portrait" paperSize="9" r:id="rId2"/>
  <headerFooter alignWithMargins="0">
    <oddHeader>&amp;C&amp;"Times New Roman,Normalny"&amp;12&amp;A</oddHeader>
    <oddFooter>&amp;C&amp;"Times New Roman,Normalny"&amp;12Strona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8"/>
  <sheetViews>
    <sheetView tabSelected="1" zoomScalePageLayoutView="0" workbookViewId="0" topLeftCell="A1">
      <selection activeCell="I76" sqref="I76"/>
    </sheetView>
  </sheetViews>
  <sheetFormatPr defaultColWidth="10.57421875" defaultRowHeight="15"/>
  <cols>
    <col min="1" max="1" width="4.28125" style="0" customWidth="1"/>
    <col min="2" max="2" width="6.8515625" style="0" customWidth="1"/>
    <col min="3" max="3" width="27.140625" style="0" customWidth="1"/>
    <col min="4" max="4" width="13.8515625" style="0" customWidth="1"/>
    <col min="5" max="5" width="13.28125" style="0" customWidth="1"/>
    <col min="6" max="6" width="16.421875" style="0" customWidth="1"/>
  </cols>
  <sheetData>
    <row r="1" spans="1:6" ht="15">
      <c r="A1" s="2"/>
      <c r="B1" s="2"/>
      <c r="C1" s="2"/>
      <c r="D1" s="2"/>
      <c r="E1" s="2"/>
      <c r="F1" s="2"/>
    </row>
    <row r="2" spans="1:6" ht="15">
      <c r="A2" s="2"/>
      <c r="B2" s="2"/>
      <c r="C2" s="2"/>
      <c r="D2" s="15" t="s">
        <v>0</v>
      </c>
      <c r="E2" s="15"/>
      <c r="F2" s="15"/>
    </row>
    <row r="3" spans="1:6" ht="15">
      <c r="A3" s="2"/>
      <c r="B3" s="2"/>
      <c r="C3" s="2"/>
      <c r="D3" s="15"/>
      <c r="E3" s="15"/>
      <c r="F3" s="15"/>
    </row>
    <row r="4" spans="1:6" ht="15">
      <c r="A4" s="2"/>
      <c r="B4" s="2"/>
      <c r="C4" s="2"/>
      <c r="D4" s="15"/>
      <c r="E4" s="15"/>
      <c r="F4" s="15"/>
    </row>
    <row r="5" spans="1:6" ht="15">
      <c r="A5" s="2"/>
      <c r="B5" s="2"/>
      <c r="C5" s="2"/>
      <c r="D5" s="2"/>
      <c r="E5" s="2"/>
      <c r="F5" s="2"/>
    </row>
    <row r="6" spans="1:6" ht="15">
      <c r="A6" s="5"/>
      <c r="B6" s="5"/>
      <c r="C6" s="6" t="s">
        <v>94</v>
      </c>
      <c r="D6" s="7"/>
      <c r="E6" s="6"/>
      <c r="F6" s="2"/>
    </row>
    <row r="7" spans="1:6" ht="15">
      <c r="A7" s="5"/>
      <c r="B7" s="5"/>
      <c r="C7" s="2"/>
      <c r="D7" s="2"/>
      <c r="E7" s="2"/>
      <c r="F7" s="2"/>
    </row>
    <row r="8" spans="1:6" ht="15">
      <c r="A8" s="8" t="s">
        <v>2</v>
      </c>
      <c r="B8" s="8" t="s">
        <v>3</v>
      </c>
      <c r="C8" s="9" t="s">
        <v>4</v>
      </c>
      <c r="D8" s="9" t="s">
        <v>5</v>
      </c>
      <c r="E8" s="9" t="s">
        <v>6</v>
      </c>
      <c r="F8" s="9" t="s">
        <v>7</v>
      </c>
    </row>
    <row r="9" spans="1:6" ht="15">
      <c r="A9" s="8">
        <v>1</v>
      </c>
      <c r="B9" s="10">
        <v>71</v>
      </c>
      <c r="C9" s="11" t="s">
        <v>61</v>
      </c>
      <c r="D9" s="11">
        <v>1969</v>
      </c>
      <c r="E9" s="12">
        <v>0.021180555555555553</v>
      </c>
      <c r="F9" s="12">
        <f>E9-$E$9</f>
        <v>0</v>
      </c>
    </row>
    <row r="10" spans="1:6" ht="15">
      <c r="A10" s="8">
        <v>2</v>
      </c>
      <c r="B10" s="10">
        <v>29</v>
      </c>
      <c r="C10" s="11" t="s">
        <v>45</v>
      </c>
      <c r="D10" s="11">
        <v>1972</v>
      </c>
      <c r="E10" s="12">
        <v>0.021689814814814815</v>
      </c>
      <c r="F10" s="12">
        <f>E10-$E$9</f>
        <v>0.0005092592592592614</v>
      </c>
    </row>
    <row r="11" spans="1:6" ht="15">
      <c r="A11" s="8">
        <v>3</v>
      </c>
      <c r="B11" s="10">
        <v>49</v>
      </c>
      <c r="C11" s="11" t="s">
        <v>47</v>
      </c>
      <c r="D11" s="11">
        <v>1973</v>
      </c>
      <c r="E11" s="12">
        <v>0.021921296296296296</v>
      </c>
      <c r="F11" s="12">
        <f>E11-$E$9</f>
        <v>0.0007407407407407432</v>
      </c>
    </row>
    <row r="12" spans="1:6" ht="15">
      <c r="A12" s="8">
        <v>4</v>
      </c>
      <c r="B12" s="10">
        <v>14</v>
      </c>
      <c r="C12" s="11" t="s">
        <v>41</v>
      </c>
      <c r="D12" s="11">
        <v>1976</v>
      </c>
      <c r="E12" s="12">
        <v>0.02193287037037037</v>
      </c>
      <c r="F12" s="12">
        <f>E12-$E$9</f>
        <v>0.0007523148148148168</v>
      </c>
    </row>
    <row r="13" spans="1:6" ht="15">
      <c r="A13" s="8">
        <v>5</v>
      </c>
      <c r="B13" s="10">
        <v>57</v>
      </c>
      <c r="C13" s="11" t="s">
        <v>49</v>
      </c>
      <c r="D13" s="11">
        <v>1981</v>
      </c>
      <c r="E13" s="12">
        <v>0.023414351851851853</v>
      </c>
      <c r="F13" s="12">
        <f>E13-$E$9</f>
        <v>0.0022337962962962997</v>
      </c>
    </row>
    <row r="14" spans="1:6" ht="15">
      <c r="A14" s="8">
        <v>6</v>
      </c>
      <c r="B14" s="10">
        <v>10</v>
      </c>
      <c r="C14" s="11" t="s">
        <v>65</v>
      </c>
      <c r="D14" s="11">
        <v>1990</v>
      </c>
      <c r="E14" s="12">
        <v>0.02407407407407407</v>
      </c>
      <c r="F14" s="12">
        <f>E14-$E$9</f>
        <v>0.0028935185185185175</v>
      </c>
    </row>
    <row r="15" spans="1:6" ht="15">
      <c r="A15" s="8">
        <v>7</v>
      </c>
      <c r="B15" s="10">
        <v>62</v>
      </c>
      <c r="C15" s="11" t="s">
        <v>50</v>
      </c>
      <c r="D15" s="11">
        <v>1980</v>
      </c>
      <c r="E15" s="12">
        <v>0.024224537037037034</v>
      </c>
      <c r="F15" s="12">
        <f>E15-$E$9</f>
        <v>0.003043981481481481</v>
      </c>
    </row>
    <row r="16" spans="1:6" ht="15">
      <c r="A16" s="8">
        <v>8</v>
      </c>
      <c r="B16" s="10">
        <v>67</v>
      </c>
      <c r="C16" s="11" t="s">
        <v>36</v>
      </c>
      <c r="D16" s="11">
        <v>1983</v>
      </c>
      <c r="E16" s="12">
        <v>0.024351851851851857</v>
      </c>
      <c r="F16" s="12">
        <f>E16-$E$9</f>
        <v>0.003171296296296304</v>
      </c>
    </row>
    <row r="17" spans="1:6" ht="15">
      <c r="A17" s="8">
        <v>9</v>
      </c>
      <c r="B17" s="10">
        <v>42</v>
      </c>
      <c r="C17" s="11" t="s">
        <v>46</v>
      </c>
      <c r="D17" s="11">
        <v>1977</v>
      </c>
      <c r="E17" s="12">
        <v>0.024467592592592593</v>
      </c>
      <c r="F17" s="12">
        <f>E17-$E$9</f>
        <v>0.0032870370370370397</v>
      </c>
    </row>
    <row r="18" spans="1:6" ht="15">
      <c r="A18" s="8">
        <v>10</v>
      </c>
      <c r="B18" s="17">
        <v>15</v>
      </c>
      <c r="C18" s="18" t="s">
        <v>66</v>
      </c>
      <c r="D18" s="18">
        <v>1957</v>
      </c>
      <c r="E18" s="19">
        <v>0.024641203703703703</v>
      </c>
      <c r="F18" s="19">
        <f>E18-$E$9</f>
        <v>0.00346064814814815</v>
      </c>
    </row>
    <row r="19" spans="1:6" ht="15">
      <c r="A19" s="8">
        <v>11</v>
      </c>
      <c r="B19" s="10">
        <v>31</v>
      </c>
      <c r="C19" s="11" t="s">
        <v>30</v>
      </c>
      <c r="D19" s="11">
        <v>1982</v>
      </c>
      <c r="E19" s="12">
        <v>0.024930555555555553</v>
      </c>
      <c r="F19" s="12">
        <f>E19-$E$9</f>
        <v>0.00375</v>
      </c>
    </row>
    <row r="20" spans="1:6" ht="15">
      <c r="A20" s="8">
        <v>12</v>
      </c>
      <c r="B20" s="10">
        <v>16</v>
      </c>
      <c r="C20" s="11" t="s">
        <v>42</v>
      </c>
      <c r="D20" s="11">
        <v>1977</v>
      </c>
      <c r="E20" s="12">
        <v>0.025057870370370373</v>
      </c>
      <c r="F20" s="12">
        <f>E20-$E$9</f>
        <v>0.0038773148148148195</v>
      </c>
    </row>
    <row r="21" spans="1:6" ht="15">
      <c r="A21" s="8">
        <v>13</v>
      </c>
      <c r="B21" s="10">
        <v>37</v>
      </c>
      <c r="C21" s="11" t="s">
        <v>31</v>
      </c>
      <c r="D21" s="11">
        <v>1986</v>
      </c>
      <c r="E21" s="12">
        <v>0.025578703703703704</v>
      </c>
      <c r="F21" s="12">
        <f>E21-$E$9</f>
        <v>0.004398148148148151</v>
      </c>
    </row>
    <row r="22" spans="1:6" ht="15">
      <c r="A22" s="8">
        <v>14</v>
      </c>
      <c r="B22" s="10">
        <v>56</v>
      </c>
      <c r="C22" s="11" t="s">
        <v>70</v>
      </c>
      <c r="D22" s="11">
        <v>1959</v>
      </c>
      <c r="E22" s="12">
        <v>0.026157407407407407</v>
      </c>
      <c r="F22" s="12">
        <f>E22-$E$9</f>
        <v>0.004976851851851854</v>
      </c>
    </row>
    <row r="23" spans="1:6" ht="15">
      <c r="A23" s="8">
        <v>15</v>
      </c>
      <c r="B23" s="10">
        <v>40</v>
      </c>
      <c r="C23" s="11" t="s">
        <v>53</v>
      </c>
      <c r="D23" s="11">
        <v>1969</v>
      </c>
      <c r="E23" s="12">
        <v>0.026550925925925926</v>
      </c>
      <c r="F23" s="12">
        <f>E23-$E$9</f>
        <v>0.005370370370370373</v>
      </c>
    </row>
    <row r="24" spans="1:6" ht="15">
      <c r="A24" s="8">
        <v>16</v>
      </c>
      <c r="B24" s="10">
        <v>102</v>
      </c>
      <c r="C24" s="11" t="s">
        <v>63</v>
      </c>
      <c r="D24" s="11">
        <v>1953</v>
      </c>
      <c r="E24" s="12">
        <v>0.026550925925925926</v>
      </c>
      <c r="F24" s="12">
        <f>E24-$E$9</f>
        <v>0.005370370370370373</v>
      </c>
    </row>
    <row r="25" spans="1:6" ht="15">
      <c r="A25" s="8">
        <v>17</v>
      </c>
      <c r="B25" s="10">
        <v>53</v>
      </c>
      <c r="C25" s="11" t="s">
        <v>32</v>
      </c>
      <c r="D25" s="11">
        <v>1987</v>
      </c>
      <c r="E25" s="12">
        <v>0.026886574074074077</v>
      </c>
      <c r="F25" s="12">
        <f>E25-$E$9</f>
        <v>0.0057060185185185235</v>
      </c>
    </row>
    <row r="26" spans="1:6" ht="15">
      <c r="A26" s="8">
        <v>18</v>
      </c>
      <c r="B26" s="10">
        <v>33</v>
      </c>
      <c r="C26" s="11" t="s">
        <v>56</v>
      </c>
      <c r="D26" s="11">
        <v>1967</v>
      </c>
      <c r="E26" s="12">
        <v>0.026886574074074077</v>
      </c>
      <c r="F26" s="12">
        <f>E26-$E$9</f>
        <v>0.0057060185185185235</v>
      </c>
    </row>
    <row r="27" spans="1:6" ht="15">
      <c r="A27" s="8">
        <v>19</v>
      </c>
      <c r="B27" s="10">
        <v>23</v>
      </c>
      <c r="C27" s="11" t="s">
        <v>62</v>
      </c>
      <c r="D27" s="11">
        <v>1954</v>
      </c>
      <c r="E27" s="12">
        <v>0.027083333333333334</v>
      </c>
      <c r="F27" s="12">
        <f>E27-$E$9</f>
        <v>0.005902777777777781</v>
      </c>
    </row>
    <row r="28" spans="1:6" ht="15">
      <c r="A28" s="8">
        <v>20</v>
      </c>
      <c r="B28" s="10">
        <v>55</v>
      </c>
      <c r="C28" s="11" t="s">
        <v>58</v>
      </c>
      <c r="D28" s="11">
        <v>1971</v>
      </c>
      <c r="E28" s="12">
        <v>0.027465277777777772</v>
      </c>
      <c r="F28" s="12">
        <f>E28-$E$9</f>
        <v>0.006284722222222219</v>
      </c>
    </row>
    <row r="29" spans="1:6" ht="15">
      <c r="A29" s="8">
        <v>21</v>
      </c>
      <c r="B29" s="10">
        <v>19</v>
      </c>
      <c r="C29" s="11" t="s">
        <v>28</v>
      </c>
      <c r="D29" s="11">
        <v>1990</v>
      </c>
      <c r="E29" s="12">
        <v>0.02758101851851852</v>
      </c>
      <c r="F29" s="12">
        <f>E29-$E$9</f>
        <v>0.0064004629629629654</v>
      </c>
    </row>
    <row r="30" spans="1:6" ht="15">
      <c r="A30" s="8">
        <v>22</v>
      </c>
      <c r="B30" s="17">
        <v>9</v>
      </c>
      <c r="C30" s="18" t="s">
        <v>64</v>
      </c>
      <c r="D30" s="18">
        <v>1953</v>
      </c>
      <c r="E30" s="19">
        <v>0.027592592592592596</v>
      </c>
      <c r="F30" s="19">
        <f>E30-$E$9</f>
        <v>0.0064120370370370425</v>
      </c>
    </row>
    <row r="31" spans="1:6" ht="15">
      <c r="A31" s="8">
        <v>23</v>
      </c>
      <c r="B31" s="10">
        <v>69</v>
      </c>
      <c r="C31" s="11" t="s">
        <v>26</v>
      </c>
      <c r="D31" s="11">
        <v>1995</v>
      </c>
      <c r="E31" s="12">
        <v>0.027777777777777776</v>
      </c>
      <c r="F31" s="12">
        <f>E31-$E$9</f>
        <v>0.006597222222222223</v>
      </c>
    </row>
    <row r="32" spans="1:6" ht="15">
      <c r="A32" s="8">
        <v>24</v>
      </c>
      <c r="B32" s="10">
        <v>44</v>
      </c>
      <c r="C32" s="11" t="s">
        <v>21</v>
      </c>
      <c r="D32" s="11">
        <v>1997</v>
      </c>
      <c r="E32" s="12">
        <v>0.027789351851851853</v>
      </c>
      <c r="F32" s="12">
        <f>E32-$E$9</f>
        <v>0.0066087962962963</v>
      </c>
    </row>
    <row r="33" spans="1:6" ht="15">
      <c r="A33" s="8">
        <v>25</v>
      </c>
      <c r="B33" s="10">
        <v>2</v>
      </c>
      <c r="C33" s="11" t="s">
        <v>51</v>
      </c>
      <c r="D33" s="11">
        <v>1962</v>
      </c>
      <c r="E33" s="12">
        <v>0.027893518518518515</v>
      </c>
      <c r="F33" s="12">
        <f>E33-$E$9</f>
        <v>0.006712962962962962</v>
      </c>
    </row>
    <row r="34" spans="1:6" ht="15">
      <c r="A34" s="8">
        <v>26</v>
      </c>
      <c r="B34" s="10">
        <v>64</v>
      </c>
      <c r="C34" s="11" t="s">
        <v>35</v>
      </c>
      <c r="D34" s="11">
        <v>1982</v>
      </c>
      <c r="E34" s="12">
        <v>0.027997685185185184</v>
      </c>
      <c r="F34" s="12">
        <f>E34-$E$9</f>
        <v>0.006817129629629631</v>
      </c>
    </row>
    <row r="35" spans="1:6" ht="15">
      <c r="A35" s="8">
        <v>27</v>
      </c>
      <c r="B35" s="10">
        <v>11</v>
      </c>
      <c r="C35" s="11" t="s">
        <v>18</v>
      </c>
      <c r="D35" s="11">
        <v>1998</v>
      </c>
      <c r="E35" s="12">
        <v>0.02802083333333333</v>
      </c>
      <c r="F35" s="12">
        <f>E35-$E$9</f>
        <v>0.0068402777777777785</v>
      </c>
    </row>
    <row r="36" spans="1:6" ht="15">
      <c r="A36" s="8">
        <v>28</v>
      </c>
      <c r="B36" s="10">
        <v>20</v>
      </c>
      <c r="C36" s="11" t="s">
        <v>67</v>
      </c>
      <c r="D36" s="11">
        <v>1957</v>
      </c>
      <c r="E36" s="12">
        <v>0.028275462962962964</v>
      </c>
      <c r="F36" s="12">
        <f>E36-$E$9</f>
        <v>0.007094907407407411</v>
      </c>
    </row>
    <row r="37" spans="1:6" ht="15">
      <c r="A37" s="8">
        <v>29</v>
      </c>
      <c r="B37" s="10">
        <v>54</v>
      </c>
      <c r="C37" s="11" t="s">
        <v>33</v>
      </c>
      <c r="D37" s="11">
        <v>1987</v>
      </c>
      <c r="E37" s="12">
        <v>0.02849537037037037</v>
      </c>
      <c r="F37" s="12">
        <f>E37-$E$9</f>
        <v>0.007314814814814816</v>
      </c>
    </row>
    <row r="38" spans="1:6" ht="15">
      <c r="A38" s="8">
        <v>30</v>
      </c>
      <c r="B38" s="10">
        <v>41</v>
      </c>
      <c r="C38" s="11" t="s">
        <v>57</v>
      </c>
      <c r="D38" s="11">
        <v>1964</v>
      </c>
      <c r="E38" s="12">
        <v>0.028761574074074075</v>
      </c>
      <c r="F38" s="12">
        <f>E38-$E$9</f>
        <v>0.007581018518518522</v>
      </c>
    </row>
    <row r="39" spans="1:6" ht="15">
      <c r="A39" s="8">
        <v>31</v>
      </c>
      <c r="B39" s="10">
        <v>36</v>
      </c>
      <c r="C39" s="11" t="s">
        <v>69</v>
      </c>
      <c r="D39" s="11">
        <v>1959</v>
      </c>
      <c r="E39" s="12">
        <v>0.028761574074074075</v>
      </c>
      <c r="F39" s="12">
        <f>E39-$E$9</f>
        <v>0.007581018518518522</v>
      </c>
    </row>
    <row r="40" spans="1:6" ht="15">
      <c r="A40" s="8">
        <v>32</v>
      </c>
      <c r="B40" s="10">
        <v>18</v>
      </c>
      <c r="C40" s="11" t="s">
        <v>43</v>
      </c>
      <c r="D40" s="11">
        <v>1972</v>
      </c>
      <c r="E40" s="12">
        <v>0.029131944444444446</v>
      </c>
      <c r="F40" s="12">
        <f>E40-$E$9</f>
        <v>0.007951388888888893</v>
      </c>
    </row>
    <row r="41" spans="1:6" ht="15">
      <c r="A41" s="8">
        <v>33</v>
      </c>
      <c r="B41" s="10">
        <v>63</v>
      </c>
      <c r="C41" s="11" t="s">
        <v>34</v>
      </c>
      <c r="D41" s="11">
        <v>1982</v>
      </c>
      <c r="E41" s="12">
        <v>0.029166666666666664</v>
      </c>
      <c r="F41" s="12">
        <f>E41-$E$9</f>
        <v>0.00798611111111111</v>
      </c>
    </row>
    <row r="42" spans="1:6" ht="15">
      <c r="A42" s="8">
        <v>34</v>
      </c>
      <c r="B42" s="17">
        <v>58</v>
      </c>
      <c r="C42" s="18" t="s">
        <v>59</v>
      </c>
      <c r="D42" s="18">
        <v>1965</v>
      </c>
      <c r="E42" s="19">
        <v>0.02943287037037037</v>
      </c>
      <c r="F42" s="19">
        <f>E42-$E$9</f>
        <v>0.008252314814814816</v>
      </c>
    </row>
    <row r="43" spans="1:6" ht="15">
      <c r="A43" s="8">
        <v>35</v>
      </c>
      <c r="B43" s="10">
        <v>21</v>
      </c>
      <c r="C43" s="11" t="s">
        <v>83</v>
      </c>
      <c r="D43" s="11">
        <v>1965</v>
      </c>
      <c r="E43" s="12">
        <v>0.029768518518518517</v>
      </c>
      <c r="F43" s="12">
        <f>E43-$E$9</f>
        <v>0.008587962962962964</v>
      </c>
    </row>
    <row r="44" spans="1:6" ht="15">
      <c r="A44" s="8">
        <v>36</v>
      </c>
      <c r="B44" s="10">
        <v>5</v>
      </c>
      <c r="C44" s="11" t="s">
        <v>40</v>
      </c>
      <c r="D44" s="11">
        <v>1974</v>
      </c>
      <c r="E44" s="12">
        <v>0.030000000000000002</v>
      </c>
      <c r="F44" s="12">
        <f>E44-$E$9</f>
        <v>0.00881944444444445</v>
      </c>
    </row>
    <row r="45" spans="1:6" ht="15">
      <c r="A45" s="8">
        <v>37</v>
      </c>
      <c r="B45" s="10">
        <v>60</v>
      </c>
      <c r="C45" s="11" t="s">
        <v>25</v>
      </c>
      <c r="D45" s="11">
        <v>2000</v>
      </c>
      <c r="E45" s="12">
        <v>0.030393518518518518</v>
      </c>
      <c r="F45" s="12">
        <f>E45-$E$9</f>
        <v>0.009212962962962964</v>
      </c>
    </row>
    <row r="46" spans="1:6" ht="15">
      <c r="A46" s="8">
        <v>38</v>
      </c>
      <c r="B46" s="10">
        <v>35</v>
      </c>
      <c r="C46" s="11" t="s">
        <v>68</v>
      </c>
      <c r="D46" s="11">
        <v>1955</v>
      </c>
      <c r="E46" s="12">
        <v>0.030659722222222224</v>
      </c>
      <c r="F46" s="12">
        <f>E46-$E$9</f>
        <v>0.00947916666666667</v>
      </c>
    </row>
    <row r="47" spans="1:6" ht="15">
      <c r="A47" s="8">
        <v>39</v>
      </c>
      <c r="B47" s="10">
        <v>8</v>
      </c>
      <c r="C47" s="11" t="s">
        <v>52</v>
      </c>
      <c r="D47" s="11">
        <v>1971</v>
      </c>
      <c r="E47" s="12">
        <v>0.030833333333333334</v>
      </c>
      <c r="F47" s="12">
        <f>E47-$E$9</f>
        <v>0.009652777777777781</v>
      </c>
    </row>
    <row r="48" spans="1:6" ht="15">
      <c r="A48" s="8">
        <v>40</v>
      </c>
      <c r="B48" s="10">
        <v>46</v>
      </c>
      <c r="C48" s="11" t="s">
        <v>22</v>
      </c>
      <c r="D48" s="11">
        <v>1997</v>
      </c>
      <c r="E48" s="12">
        <v>0.030879629629629632</v>
      </c>
      <c r="F48" s="12">
        <f>E48-$E$9</f>
        <v>0.009699074074074079</v>
      </c>
    </row>
    <row r="49" spans="1:6" ht="15">
      <c r="A49" s="8">
        <v>41</v>
      </c>
      <c r="B49" s="10">
        <v>52</v>
      </c>
      <c r="C49" s="11" t="s">
        <v>24</v>
      </c>
      <c r="D49" s="11">
        <v>1995</v>
      </c>
      <c r="E49" s="12">
        <v>0.030891203703703702</v>
      </c>
      <c r="F49" s="12">
        <f>E49-$E$9</f>
        <v>0.009710648148148149</v>
      </c>
    </row>
    <row r="50" spans="1:6" ht="15">
      <c r="A50" s="8">
        <v>42</v>
      </c>
      <c r="B50" s="10">
        <v>26</v>
      </c>
      <c r="C50" s="11" t="s">
        <v>54</v>
      </c>
      <c r="D50" s="11">
        <v>1969</v>
      </c>
      <c r="E50" s="12">
        <v>0.03128472222222222</v>
      </c>
      <c r="F50" s="12">
        <f>E50-$E$9</f>
        <v>0.010104166666666668</v>
      </c>
    </row>
    <row r="51" spans="1:6" ht="15">
      <c r="A51" s="8">
        <v>43</v>
      </c>
      <c r="B51" s="10">
        <v>4</v>
      </c>
      <c r="C51" s="11" t="s">
        <v>81</v>
      </c>
      <c r="D51" s="11">
        <v>1963</v>
      </c>
      <c r="E51" s="12">
        <v>0.03163194444444444</v>
      </c>
      <c r="F51" s="12">
        <f>E51-$E$9</f>
        <v>0.010451388888888889</v>
      </c>
    </row>
    <row r="52" spans="1:6" ht="15">
      <c r="A52" s="8">
        <v>44</v>
      </c>
      <c r="B52" s="10">
        <v>28</v>
      </c>
      <c r="C52" s="11" t="s">
        <v>44</v>
      </c>
      <c r="D52" s="11">
        <v>1978</v>
      </c>
      <c r="E52" s="12">
        <v>0.03180555555555555</v>
      </c>
      <c r="F52" s="12">
        <f>E52-$E$9</f>
        <v>0.010624999999999999</v>
      </c>
    </row>
    <row r="53" spans="1:6" ht="15">
      <c r="A53" s="8">
        <v>45</v>
      </c>
      <c r="B53" s="17">
        <v>27</v>
      </c>
      <c r="C53" s="18" t="s">
        <v>29</v>
      </c>
      <c r="D53" s="18">
        <v>1986</v>
      </c>
      <c r="E53" s="19">
        <v>0.03230324074074074</v>
      </c>
      <c r="F53" s="19">
        <f>E53-$E$9</f>
        <v>0.011122685185185183</v>
      </c>
    </row>
    <row r="54" spans="1:6" ht="15">
      <c r="A54" s="8">
        <v>46</v>
      </c>
      <c r="B54" s="10">
        <v>70</v>
      </c>
      <c r="C54" s="11" t="s">
        <v>38</v>
      </c>
      <c r="D54" s="11">
        <v>1986</v>
      </c>
      <c r="E54" s="12">
        <v>0.032673611111111105</v>
      </c>
      <c r="F54" s="12">
        <f>E54-$E$9</f>
        <v>0.011493055555555552</v>
      </c>
    </row>
    <row r="55" spans="1:6" ht="15">
      <c r="A55" s="8">
        <v>47</v>
      </c>
      <c r="B55" s="10">
        <v>3</v>
      </c>
      <c r="C55" s="11" t="s">
        <v>39</v>
      </c>
      <c r="D55" s="11">
        <v>1977</v>
      </c>
      <c r="E55" s="12">
        <v>0.03297453703703704</v>
      </c>
      <c r="F55" s="12">
        <f>E55-$E$9</f>
        <v>0.011793981481481485</v>
      </c>
    </row>
    <row r="56" spans="1:6" ht="15">
      <c r="A56" s="8">
        <v>48</v>
      </c>
      <c r="B56" s="10">
        <v>32</v>
      </c>
      <c r="C56" s="11" t="s">
        <v>55</v>
      </c>
      <c r="D56" s="11">
        <v>1965</v>
      </c>
      <c r="E56" s="12">
        <v>0.0334375</v>
      </c>
      <c r="F56" s="12">
        <f>E56-$E$9</f>
        <v>0.012256944444444449</v>
      </c>
    </row>
    <row r="57" spans="1:6" ht="15">
      <c r="A57" s="8">
        <v>49</v>
      </c>
      <c r="B57" s="10">
        <v>43</v>
      </c>
      <c r="C57" s="11" t="s">
        <v>93</v>
      </c>
      <c r="D57" s="11">
        <v>1998</v>
      </c>
      <c r="E57" s="12">
        <v>0.03429398148148148</v>
      </c>
      <c r="F57" s="12">
        <f>E57-$E$9</f>
        <v>0.013113425925925928</v>
      </c>
    </row>
    <row r="58" spans="1:6" ht="15">
      <c r="A58" s="8">
        <v>50</v>
      </c>
      <c r="B58" s="10">
        <v>38</v>
      </c>
      <c r="C58" s="11" t="s">
        <v>75</v>
      </c>
      <c r="D58" s="11">
        <v>1981</v>
      </c>
      <c r="E58" s="12">
        <v>0.034444444444444444</v>
      </c>
      <c r="F58" s="12">
        <f>E58-$E$9</f>
        <v>0.013263888888888891</v>
      </c>
    </row>
    <row r="59" spans="1:6" ht="15">
      <c r="A59" s="8">
        <v>51</v>
      </c>
      <c r="B59" s="10">
        <v>66</v>
      </c>
      <c r="C59" s="11" t="s">
        <v>86</v>
      </c>
      <c r="D59" s="11">
        <v>1959</v>
      </c>
      <c r="E59" s="12">
        <v>0.0350462962962963</v>
      </c>
      <c r="F59" s="12">
        <f>E59-$E$9</f>
        <v>0.013865740740740744</v>
      </c>
    </row>
    <row r="60" spans="1:6" ht="15">
      <c r="A60" s="8">
        <v>52</v>
      </c>
      <c r="B60" s="10">
        <v>24</v>
      </c>
      <c r="C60" s="11" t="s">
        <v>73</v>
      </c>
      <c r="D60" s="11">
        <v>1976</v>
      </c>
      <c r="E60" s="12">
        <v>0.03530092592592592</v>
      </c>
      <c r="F60" s="12">
        <f>E60-$E$9</f>
        <v>0.01412037037037037</v>
      </c>
    </row>
    <row r="61" spans="1:6" ht="15">
      <c r="A61" s="8">
        <v>53</v>
      </c>
      <c r="B61" s="10">
        <v>17</v>
      </c>
      <c r="C61" s="11" t="s">
        <v>82</v>
      </c>
      <c r="D61" s="11">
        <v>1970</v>
      </c>
      <c r="E61" s="12">
        <v>0.035555555555555556</v>
      </c>
      <c r="F61" s="12">
        <f>E61-$E$9</f>
        <v>0.014375000000000002</v>
      </c>
    </row>
    <row r="62" spans="1:6" ht="15">
      <c r="A62" s="8">
        <v>54</v>
      </c>
      <c r="B62" s="17">
        <v>22</v>
      </c>
      <c r="C62" s="18" t="s">
        <v>84</v>
      </c>
      <c r="D62" s="18">
        <v>1973</v>
      </c>
      <c r="E62" s="19">
        <v>0.03576388888888889</v>
      </c>
      <c r="F62" s="19">
        <f>E62-$E$9</f>
        <v>0.014583333333333334</v>
      </c>
    </row>
    <row r="63" spans="1:6" ht="15">
      <c r="A63" s="8">
        <v>55</v>
      </c>
      <c r="B63" s="17">
        <v>47</v>
      </c>
      <c r="C63" s="18" t="s">
        <v>77</v>
      </c>
      <c r="D63" s="18">
        <v>1997</v>
      </c>
      <c r="E63" s="19">
        <v>0.03649305555555555</v>
      </c>
      <c r="F63" s="12">
        <f>E63-$E$9</f>
        <v>0.015312499999999996</v>
      </c>
    </row>
    <row r="64" spans="1:6" ht="15">
      <c r="A64" s="8">
        <v>56</v>
      </c>
      <c r="B64" s="10">
        <v>50</v>
      </c>
      <c r="C64" s="11" t="s">
        <v>78</v>
      </c>
      <c r="D64" s="11">
        <v>2000</v>
      </c>
      <c r="E64" s="12">
        <v>0.03650462962962963</v>
      </c>
      <c r="F64" s="12">
        <f>E64-$E$9</f>
        <v>0.015324074074074077</v>
      </c>
    </row>
    <row r="65" spans="1:6" ht="15">
      <c r="A65" s="8">
        <v>57</v>
      </c>
      <c r="B65" s="10">
        <v>1</v>
      </c>
      <c r="C65" s="11" t="s">
        <v>27</v>
      </c>
      <c r="D65" s="11">
        <v>1992</v>
      </c>
      <c r="E65" s="12">
        <v>0.03679398148148148</v>
      </c>
      <c r="F65" s="12">
        <f>E65-$E$9</f>
        <v>0.01561342592592593</v>
      </c>
    </row>
    <row r="66" spans="1:6" ht="15">
      <c r="A66" s="8">
        <v>58</v>
      </c>
      <c r="B66" s="10">
        <v>48</v>
      </c>
      <c r="C66" s="11" t="s">
        <v>23</v>
      </c>
      <c r="D66" s="11">
        <v>1997</v>
      </c>
      <c r="E66" s="12">
        <v>0.036932870370370366</v>
      </c>
      <c r="F66" s="12">
        <f>E66-$E$9</f>
        <v>0.015752314814814813</v>
      </c>
    </row>
    <row r="67" spans="1:6" ht="15">
      <c r="A67" s="8">
        <v>59</v>
      </c>
      <c r="B67" s="10">
        <v>61</v>
      </c>
      <c r="C67" s="11" t="s">
        <v>79</v>
      </c>
      <c r="D67" s="11">
        <v>1997</v>
      </c>
      <c r="E67" s="12">
        <v>0.037002314814814814</v>
      </c>
      <c r="F67" s="12">
        <f>E67-$E$9</f>
        <v>0.01582175925925926</v>
      </c>
    </row>
    <row r="68" spans="1:6" ht="15">
      <c r="A68" s="8">
        <v>60</v>
      </c>
      <c r="B68" s="10">
        <v>51</v>
      </c>
      <c r="C68" s="11" t="s">
        <v>48</v>
      </c>
      <c r="D68" s="11">
        <v>1973</v>
      </c>
      <c r="E68" s="12">
        <v>0.03702546296296296</v>
      </c>
      <c r="F68" s="12">
        <f>E68-$E$9</f>
        <v>0.015844907407407408</v>
      </c>
    </row>
    <row r="69" spans="1:6" ht="15">
      <c r="A69" s="8">
        <v>61</v>
      </c>
      <c r="B69" s="10">
        <v>12</v>
      </c>
      <c r="C69" s="11" t="s">
        <v>72</v>
      </c>
      <c r="D69" s="11">
        <v>1983</v>
      </c>
      <c r="E69" s="12">
        <v>0.037083333333333336</v>
      </c>
      <c r="F69" s="12">
        <f>E69-$E$9</f>
        <v>0.015902777777777783</v>
      </c>
    </row>
    <row r="70" spans="1:6" ht="15">
      <c r="A70" s="8">
        <v>62</v>
      </c>
      <c r="B70" s="10">
        <v>45</v>
      </c>
      <c r="C70" s="11" t="s">
        <v>71</v>
      </c>
      <c r="D70" s="11">
        <v>1950</v>
      </c>
      <c r="E70" s="12">
        <v>0.03716435185185185</v>
      </c>
      <c r="F70" s="12">
        <f>E70-$E$9</f>
        <v>0.015983796296296298</v>
      </c>
    </row>
    <row r="71" spans="1:6" ht="15">
      <c r="A71" s="8">
        <v>63</v>
      </c>
      <c r="B71" s="10">
        <v>59</v>
      </c>
      <c r="C71" s="11" t="s">
        <v>85</v>
      </c>
      <c r="D71" s="11">
        <v>1965</v>
      </c>
      <c r="E71" s="12">
        <v>0.03729166666666667</v>
      </c>
      <c r="F71" s="12">
        <f>E71-$E$9</f>
        <v>0.016111111111111114</v>
      </c>
    </row>
    <row r="72" spans="1:6" ht="15">
      <c r="A72" s="8">
        <v>64</v>
      </c>
      <c r="B72" s="17">
        <v>34</v>
      </c>
      <c r="C72" s="18" t="s">
        <v>19</v>
      </c>
      <c r="D72" s="18">
        <v>1998</v>
      </c>
      <c r="E72" s="19">
        <v>0.03775462962962963</v>
      </c>
      <c r="F72" s="12">
        <f>E72-$E$9</f>
        <v>0.016574074074074078</v>
      </c>
    </row>
    <row r="73" spans="1:6" ht="15">
      <c r="A73" s="8">
        <v>65</v>
      </c>
      <c r="B73" s="10">
        <v>65</v>
      </c>
      <c r="C73" s="11" t="s">
        <v>60</v>
      </c>
      <c r="D73" s="11">
        <v>1967</v>
      </c>
      <c r="E73" s="12">
        <v>0.03836805555555555</v>
      </c>
      <c r="F73" s="12">
        <f>E73-$E$9</f>
        <v>0.017187499999999998</v>
      </c>
    </row>
    <row r="74" spans="1:6" ht="15">
      <c r="A74" s="8">
        <v>66</v>
      </c>
      <c r="B74" s="10">
        <v>25</v>
      </c>
      <c r="C74" s="11" t="s">
        <v>74</v>
      </c>
      <c r="D74" s="11">
        <v>1984</v>
      </c>
      <c r="E74" s="12">
        <v>0.03871527777777778</v>
      </c>
      <c r="F74" s="12">
        <f>E74-$E$9</f>
        <v>0.017534722222222226</v>
      </c>
    </row>
    <row r="75" spans="1:6" ht="15">
      <c r="A75" s="8">
        <v>67</v>
      </c>
      <c r="B75" s="10">
        <v>39</v>
      </c>
      <c r="C75" s="11" t="s">
        <v>76</v>
      </c>
      <c r="D75" s="11">
        <v>1982</v>
      </c>
      <c r="E75" s="12">
        <v>0.039317129629629625</v>
      </c>
      <c r="F75" s="12">
        <f>E75-$E$9</f>
        <v>0.018136574074074072</v>
      </c>
    </row>
    <row r="76" spans="1:6" ht="15">
      <c r="A76" s="8">
        <v>68</v>
      </c>
      <c r="B76" s="10">
        <v>72</v>
      </c>
      <c r="C76" s="11" t="s">
        <v>80</v>
      </c>
      <c r="D76" s="11">
        <v>1977</v>
      </c>
      <c r="E76" s="12">
        <v>0.04215277777777778</v>
      </c>
      <c r="F76" s="12">
        <f>E76-$E$9</f>
        <v>0.02097222222222223</v>
      </c>
    </row>
    <row r="77" spans="1:6" ht="15">
      <c r="A77" s="8">
        <v>69</v>
      </c>
      <c r="B77" s="10">
        <v>30</v>
      </c>
      <c r="C77" s="11" t="s">
        <v>17</v>
      </c>
      <c r="D77" s="11">
        <v>2000</v>
      </c>
      <c r="E77" s="12">
        <v>0.04280092592592593</v>
      </c>
      <c r="F77" s="12">
        <f>E77-$E$9</f>
        <v>0.021620370370370377</v>
      </c>
    </row>
    <row r="78" spans="1:6" ht="15">
      <c r="A78" s="8">
        <v>70</v>
      </c>
      <c r="B78" s="17">
        <v>68</v>
      </c>
      <c r="C78" s="18" t="s">
        <v>37</v>
      </c>
      <c r="D78" s="18">
        <v>1983</v>
      </c>
      <c r="E78" s="19">
        <v>0.04434027777777778</v>
      </c>
      <c r="F78" s="12">
        <f>E78-$E$9</f>
        <v>0.023159722222222224</v>
      </c>
    </row>
  </sheetData>
  <sheetProtection selectLockedCells="1" selectUnlockedCells="1"/>
  <mergeCells count="1">
    <mergeCell ref="D2:F4"/>
  </mergeCells>
  <printOptions/>
  <pageMargins left="0.7875" right="0.7875" top="1.0527777777777778" bottom="1.0527777777777778" header="0.7875" footer="0.7875"/>
  <pageSetup horizontalDpi="300" verticalDpi="300" orientation="portrait" paperSize="9" r:id="rId2"/>
  <headerFooter alignWithMargins="0">
    <oddHeader>&amp;C&amp;"Times New Roman,Normalny"&amp;12&amp;A</oddHeader>
    <oddFooter>&amp;C&amp;"Times New Roman,Normalny"&amp;12Strona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Megi</cp:lastModifiedBy>
  <cp:lastPrinted>2012-10-14T12:49:13Z</cp:lastPrinted>
  <dcterms:modified xsi:type="dcterms:W3CDTF">2012-10-14T12:49:20Z</dcterms:modified>
  <cp:category/>
  <cp:version/>
  <cp:contentType/>
  <cp:contentStatus/>
</cp:coreProperties>
</file>