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40" windowHeight="8385" activeTab="0"/>
  </bookViews>
  <sheets>
    <sheet name="100 KM" sheetId="1" r:id="rId1"/>
  </sheets>
  <definedNames/>
  <calcPr fullCalcOnLoad="1"/>
</workbook>
</file>

<file path=xl/sharedStrings.xml><?xml version="1.0" encoding="utf-8"?>
<sst xmlns="http://schemas.openxmlformats.org/spreadsheetml/2006/main" count="62" uniqueCount="42">
  <si>
    <t>Nr</t>
  </si>
  <si>
    <t>Zł</t>
  </si>
  <si>
    <t>Kam</t>
  </si>
  <si>
    <t>Jerzy Ścibisz</t>
  </si>
  <si>
    <t>Przemysław Stefańczyk</t>
  </si>
  <si>
    <t>Asia Stanek, Robert Stanek</t>
  </si>
  <si>
    <t>Grzegorz Sęczkowski</t>
  </si>
  <si>
    <t>Mirosław Horbaczewski</t>
  </si>
  <si>
    <t>Michał Kamil Orman</t>
  </si>
  <si>
    <t>Jakub Nowysz</t>
  </si>
  <si>
    <t>Michał Jędroszkowiak</t>
  </si>
  <si>
    <t>Hubert Augustyniak</t>
  </si>
  <si>
    <t>Sabina Giełzak</t>
  </si>
  <si>
    <t>Małgorzata Busiuk</t>
  </si>
  <si>
    <t>Zbigniew Skierczyński</t>
  </si>
  <si>
    <t>Jonatan Mikołajczyk</t>
  </si>
  <si>
    <t>Jakub Runowski, Piotr Orzechowski</t>
  </si>
  <si>
    <t>Edward Fudro</t>
  </si>
  <si>
    <t>Piotr Szaciłowski, Andrzej Buchajewicz</t>
  </si>
  <si>
    <t>Andrzej Urbański</t>
  </si>
  <si>
    <t>Paweł Bednarczyk</t>
  </si>
  <si>
    <t>Z</t>
  </si>
  <si>
    <t>Imię, nazwisko</t>
  </si>
  <si>
    <t>Telefon</t>
  </si>
  <si>
    <t>PK</t>
  </si>
  <si>
    <t>Start</t>
  </si>
  <si>
    <t>Do północy</t>
  </si>
  <si>
    <t>Meta</t>
  </si>
  <si>
    <t>Czas</t>
  </si>
  <si>
    <t>Kara czas</t>
  </si>
  <si>
    <t>Kara PK</t>
  </si>
  <si>
    <t>Pkt karne</t>
  </si>
  <si>
    <t>Rocznik</t>
  </si>
  <si>
    <t>1969/67</t>
  </si>
  <si>
    <t>1972/77</t>
  </si>
  <si>
    <t>1986/88</t>
  </si>
  <si>
    <t>1971/66</t>
  </si>
  <si>
    <t>rezygnacja</t>
  </si>
  <si>
    <t>Krzysztof Jankowski</t>
  </si>
  <si>
    <t>Msc</t>
  </si>
  <si>
    <t>Stop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</si>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</sst>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</numFmts>
  <fonts count="27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4"/>
      <color indexed="8"/>
      <name val="Arial"/>
      <family val="2"/>
    </font>
    <font>
      <sz val="14"/>
      <color indexed="8"/>
      <name val="Czcionka tekstu podstawowego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4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7" borderId="1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6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7" fillId="7" borderId="10" xfId="0" applyNumberFormat="1" applyFont="1" applyFill="1" applyBorder="1" applyAlignment="1">
      <alignment horizontal="right"/>
    </xf>
    <xf numFmtId="164" fontId="5" fillId="0" borderId="10" xfId="0" applyNumberFormat="1" applyFont="1" applyBorder="1" applyAlignment="1">
      <alignment/>
    </xf>
    <xf numFmtId="164" fontId="5" fillId="24" borderId="10" xfId="0" applyNumberFormat="1" applyFont="1" applyFill="1" applyBorder="1" applyAlignment="1">
      <alignment/>
    </xf>
    <xf numFmtId="164" fontId="5" fillId="6" borderId="10" xfId="0" applyNumberFormat="1" applyFont="1" applyFill="1" applyBorder="1" applyAlignment="1">
      <alignment/>
    </xf>
    <xf numFmtId="0" fontId="5" fillId="0" borderId="10" xfId="0" applyNumberFormat="1" applyFont="1" applyBorder="1" applyAlignment="1">
      <alignment/>
    </xf>
    <xf numFmtId="0" fontId="5" fillId="6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6" fillId="7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/>
    </xf>
    <xf numFmtId="0" fontId="5" fillId="3" borderId="10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7" fillId="3" borderId="10" xfId="0" applyFont="1" applyFill="1" applyBorder="1" applyAlignment="1">
      <alignment/>
    </xf>
    <xf numFmtId="3" fontId="7" fillId="3" borderId="10" xfId="0" applyNumberFormat="1" applyFont="1" applyFill="1" applyBorder="1" applyAlignment="1">
      <alignment horizontal="right"/>
    </xf>
    <xf numFmtId="0" fontId="7" fillId="3" borderId="10" xfId="0" applyNumberFormat="1" applyFont="1" applyFill="1" applyBorder="1" applyAlignment="1">
      <alignment horizontal="right"/>
    </xf>
    <xf numFmtId="164" fontId="5" fillId="3" borderId="10" xfId="0" applyNumberFormat="1" applyFont="1" applyFill="1" applyBorder="1" applyAlignment="1">
      <alignment/>
    </xf>
    <xf numFmtId="0" fontId="5" fillId="3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7" borderId="0" xfId="0" applyFont="1" applyFill="1" applyAlignment="1">
      <alignment/>
    </xf>
    <xf numFmtId="0" fontId="5" fillId="24" borderId="0" xfId="0" applyFont="1" applyFill="1" applyAlignment="1">
      <alignment/>
    </xf>
    <xf numFmtId="0" fontId="5" fillId="6" borderId="0" xfId="0" applyFont="1" applyFill="1" applyAlignment="1">
      <alignment/>
    </xf>
    <xf numFmtId="164" fontId="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T3" sqref="T3"/>
    </sheetView>
  </sheetViews>
  <sheetFormatPr defaultColWidth="8.796875" defaultRowHeight="14.25"/>
  <cols>
    <col min="1" max="1" width="6.19921875" style="3" customWidth="1"/>
    <col min="2" max="2" width="4.19921875" style="9" customWidth="1"/>
    <col min="3" max="3" width="4.5" style="9" hidden="1" customWidth="1"/>
    <col min="4" max="4" width="5" style="9" hidden="1" customWidth="1"/>
    <col min="5" max="5" width="48.69921875" style="30" customWidth="1"/>
    <col min="6" max="6" width="10.8984375" style="9" hidden="1" customWidth="1"/>
    <col min="7" max="7" width="11.8984375" style="31" customWidth="1"/>
    <col min="8" max="8" width="5.19921875" style="9" customWidth="1"/>
    <col min="9" max="9" width="11.69921875" style="9" customWidth="1"/>
    <col min="10" max="10" width="8.59765625" style="32" hidden="1" customWidth="1"/>
    <col min="11" max="11" width="1.59765625" style="32" hidden="1" customWidth="1"/>
    <col min="12" max="12" width="12" style="9" customWidth="1"/>
    <col min="13" max="13" width="8" style="9" customWidth="1"/>
    <col min="14" max="14" width="11.3984375" style="33" hidden="1" customWidth="1"/>
    <col min="15" max="15" width="9" style="33" customWidth="1"/>
    <col min="16" max="16" width="13.5" style="9" customWidth="1"/>
    <col min="17" max="17" width="12" style="33" customWidth="1"/>
    <col min="18" max="18" width="14" style="33" customWidth="1"/>
  </cols>
  <sheetData>
    <row r="1" spans="1:18" s="1" customFormat="1" ht="18">
      <c r="A1" s="3" t="s">
        <v>39</v>
      </c>
      <c r="B1" s="4" t="s">
        <v>0</v>
      </c>
      <c r="C1" s="4" t="s">
        <v>1</v>
      </c>
      <c r="D1" s="4" t="s">
        <v>2</v>
      </c>
      <c r="E1" s="5" t="s">
        <v>22</v>
      </c>
      <c r="F1" s="4" t="s">
        <v>23</v>
      </c>
      <c r="G1" s="6" t="s">
        <v>32</v>
      </c>
      <c r="H1" s="4" t="s">
        <v>24</v>
      </c>
      <c r="I1" s="4" t="s">
        <v>25</v>
      </c>
      <c r="J1" s="7"/>
      <c r="K1" s="7" t="s">
        <v>26</v>
      </c>
      <c r="L1" s="4" t="s">
        <v>27</v>
      </c>
      <c r="M1" s="4" t="s">
        <v>40</v>
      </c>
      <c r="N1" s="8" t="s">
        <v>28</v>
      </c>
      <c r="O1" s="8" t="s">
        <v>28</v>
      </c>
      <c r="P1" s="4" t="s">
        <v>29</v>
      </c>
      <c r="Q1" s="8" t="s">
        <v>30</v>
      </c>
      <c r="R1" s="8" t="s">
        <v>31</v>
      </c>
    </row>
    <row r="2" spans="1:23" ht="28.5" customHeight="1">
      <c r="A2" s="3">
        <v>1</v>
      </c>
      <c r="B2" s="10">
        <v>11</v>
      </c>
      <c r="C2" s="10" t="s">
        <v>21</v>
      </c>
      <c r="D2" s="11"/>
      <c r="E2" s="12" t="s">
        <v>10</v>
      </c>
      <c r="F2" s="13">
        <v>693338387</v>
      </c>
      <c r="G2" s="14">
        <v>1978</v>
      </c>
      <c r="H2" s="12">
        <v>27</v>
      </c>
      <c r="I2" s="15">
        <v>0.5833333333333334</v>
      </c>
      <c r="J2" s="16">
        <v>1</v>
      </c>
      <c r="K2" s="16">
        <f aca="true" t="shared" si="0" ref="K2:K20">J2-I2</f>
        <v>0.41666666666666663</v>
      </c>
      <c r="L2" s="15">
        <v>0.10555555555555556</v>
      </c>
      <c r="M2" s="15">
        <v>0.03888888888888889</v>
      </c>
      <c r="N2" s="17">
        <f aca="true" t="shared" si="1" ref="N2:N18">K2+L2-M2</f>
        <v>0.4833333333333333</v>
      </c>
      <c r="O2" s="17">
        <v>0.4833333333333333</v>
      </c>
      <c r="P2" s="18">
        <v>0</v>
      </c>
      <c r="Q2" s="19">
        <f aca="true" t="shared" si="2" ref="Q2:Q18">(27-H2)*10</f>
        <v>0</v>
      </c>
      <c r="R2" s="19">
        <f aca="true" t="shared" si="3" ref="R2:R18">P2+Q2</f>
        <v>0</v>
      </c>
      <c r="T2" s="2" t="s">
        <v>41</v>
      </c>
      <c r="U2" s="2"/>
      <c r="V2" s="2"/>
      <c r="W2" s="2"/>
    </row>
    <row r="3" spans="1:23" ht="28.5" customHeight="1">
      <c r="A3" s="3">
        <v>1</v>
      </c>
      <c r="B3" s="10">
        <v>19</v>
      </c>
      <c r="C3" s="10" t="s">
        <v>21</v>
      </c>
      <c r="D3" s="20"/>
      <c r="E3" s="12" t="s">
        <v>18</v>
      </c>
      <c r="F3" s="13">
        <v>609262444</v>
      </c>
      <c r="G3" s="14" t="s">
        <v>36</v>
      </c>
      <c r="H3" s="12">
        <v>27</v>
      </c>
      <c r="I3" s="15">
        <v>0.5833333333333334</v>
      </c>
      <c r="J3" s="16">
        <v>1</v>
      </c>
      <c r="K3" s="16">
        <f t="shared" si="0"/>
        <v>0.41666666666666663</v>
      </c>
      <c r="L3" s="15">
        <v>0.10555555555555556</v>
      </c>
      <c r="M3" s="15">
        <v>0.03888888888888889</v>
      </c>
      <c r="N3" s="17">
        <f t="shared" si="1"/>
        <v>0.4833333333333333</v>
      </c>
      <c r="O3" s="17">
        <v>0.4833333333333333</v>
      </c>
      <c r="P3" s="18">
        <v>0</v>
      </c>
      <c r="Q3" s="19">
        <f t="shared" si="2"/>
        <v>0</v>
      </c>
      <c r="R3" s="19">
        <f t="shared" si="3"/>
        <v>0</v>
      </c>
      <c r="T3" s="2"/>
      <c r="U3" s="2"/>
      <c r="V3" s="2"/>
      <c r="W3" s="2"/>
    </row>
    <row r="4" spans="1:23" ht="28.5" customHeight="1">
      <c r="A4" s="3">
        <v>3</v>
      </c>
      <c r="B4" s="10">
        <v>23</v>
      </c>
      <c r="C4" s="10" t="s">
        <v>21</v>
      </c>
      <c r="D4" s="11"/>
      <c r="E4" s="12" t="s">
        <v>20</v>
      </c>
      <c r="F4" s="13">
        <v>669750123</v>
      </c>
      <c r="G4" s="14">
        <v>1988</v>
      </c>
      <c r="H4" s="12">
        <v>27</v>
      </c>
      <c r="I4" s="15">
        <v>0.5833333333333334</v>
      </c>
      <c r="J4" s="16">
        <v>1</v>
      </c>
      <c r="K4" s="16">
        <f t="shared" si="0"/>
        <v>0.41666666666666663</v>
      </c>
      <c r="L4" s="15">
        <v>0.3159722222222222</v>
      </c>
      <c r="M4" s="15">
        <v>0.041666666666666664</v>
      </c>
      <c r="N4" s="17">
        <f t="shared" si="1"/>
        <v>0.6909722222222222</v>
      </c>
      <c r="O4" s="17">
        <v>0.6909722222222222</v>
      </c>
      <c r="P4" s="18">
        <v>0</v>
      </c>
      <c r="Q4" s="19">
        <f t="shared" si="2"/>
        <v>0</v>
      </c>
      <c r="R4" s="19">
        <f t="shared" si="3"/>
        <v>0</v>
      </c>
      <c r="T4" s="2"/>
      <c r="U4" s="2"/>
      <c r="V4" s="2"/>
      <c r="W4" s="2"/>
    </row>
    <row r="5" spans="1:23" ht="28.5" customHeight="1">
      <c r="A5" s="3">
        <v>4</v>
      </c>
      <c r="B5" s="10">
        <v>13</v>
      </c>
      <c r="C5" s="10" t="s">
        <v>21</v>
      </c>
      <c r="D5" s="11"/>
      <c r="E5" s="12" t="s">
        <v>12</v>
      </c>
      <c r="F5" s="13">
        <v>516397357</v>
      </c>
      <c r="G5" s="14">
        <v>1987</v>
      </c>
      <c r="H5" s="12">
        <v>27</v>
      </c>
      <c r="I5" s="15">
        <v>0.5833333333333334</v>
      </c>
      <c r="J5" s="16">
        <v>1</v>
      </c>
      <c r="K5" s="16">
        <f t="shared" si="0"/>
        <v>0.41666666666666663</v>
      </c>
      <c r="L5" s="15">
        <v>0.3368055555555556</v>
      </c>
      <c r="M5" s="15">
        <v>0.041666666666666664</v>
      </c>
      <c r="N5" s="17">
        <f t="shared" si="1"/>
        <v>0.7118055555555556</v>
      </c>
      <c r="O5" s="17">
        <v>0.7118055555555556</v>
      </c>
      <c r="P5" s="18">
        <v>0</v>
      </c>
      <c r="Q5" s="19">
        <f t="shared" si="2"/>
        <v>0</v>
      </c>
      <c r="R5" s="19">
        <f t="shared" si="3"/>
        <v>0</v>
      </c>
      <c r="T5" s="2"/>
      <c r="U5" s="2"/>
      <c r="V5" s="2"/>
      <c r="W5" s="2"/>
    </row>
    <row r="6" spans="1:23" ht="28.5" customHeight="1">
      <c r="A6" s="3">
        <v>4</v>
      </c>
      <c r="B6" s="10">
        <v>20</v>
      </c>
      <c r="C6" s="10" t="s">
        <v>21</v>
      </c>
      <c r="D6" s="11"/>
      <c r="E6" s="12" t="s">
        <v>17</v>
      </c>
      <c r="F6" s="13">
        <v>601887465</v>
      </c>
      <c r="G6" s="14">
        <v>1958</v>
      </c>
      <c r="H6" s="12">
        <v>27</v>
      </c>
      <c r="I6" s="15">
        <v>0.5833333333333334</v>
      </c>
      <c r="J6" s="16">
        <v>1</v>
      </c>
      <c r="K6" s="16">
        <f t="shared" si="0"/>
        <v>0.41666666666666663</v>
      </c>
      <c r="L6" s="15">
        <v>0.3368055555555556</v>
      </c>
      <c r="M6" s="15">
        <v>0.041666666666666664</v>
      </c>
      <c r="N6" s="17">
        <f t="shared" si="1"/>
        <v>0.7118055555555556</v>
      </c>
      <c r="O6" s="17">
        <v>0.7118055555555556</v>
      </c>
      <c r="P6" s="18">
        <v>0</v>
      </c>
      <c r="Q6" s="19">
        <f t="shared" si="2"/>
        <v>0</v>
      </c>
      <c r="R6" s="19">
        <f t="shared" si="3"/>
        <v>0</v>
      </c>
      <c r="T6" s="2"/>
      <c r="U6" s="2"/>
      <c r="V6" s="2"/>
      <c r="W6" s="2"/>
    </row>
    <row r="7" spans="1:23" ht="28.5" customHeight="1">
      <c r="A7" s="3">
        <v>6</v>
      </c>
      <c r="B7" s="10">
        <v>12</v>
      </c>
      <c r="C7" s="10" t="s">
        <v>21</v>
      </c>
      <c r="D7" s="11"/>
      <c r="E7" s="12" t="s">
        <v>11</v>
      </c>
      <c r="F7" s="13">
        <v>602465017</v>
      </c>
      <c r="G7" s="14">
        <v>1979</v>
      </c>
      <c r="H7" s="12">
        <v>27</v>
      </c>
      <c r="I7" s="15">
        <v>0.5833333333333334</v>
      </c>
      <c r="J7" s="16">
        <v>1</v>
      </c>
      <c r="K7" s="16">
        <f t="shared" si="0"/>
        <v>0.41666666666666663</v>
      </c>
      <c r="L7" s="15">
        <v>0.3979166666666667</v>
      </c>
      <c r="M7" s="15">
        <v>0.03263888888888889</v>
      </c>
      <c r="N7" s="17">
        <f t="shared" si="1"/>
        <v>0.7819444444444444</v>
      </c>
      <c r="O7" s="17">
        <v>0.7819444444444444</v>
      </c>
      <c r="P7" s="18">
        <v>0</v>
      </c>
      <c r="Q7" s="19">
        <f t="shared" si="2"/>
        <v>0</v>
      </c>
      <c r="R7" s="19">
        <f t="shared" si="3"/>
        <v>0</v>
      </c>
      <c r="T7" s="2"/>
      <c r="U7" s="2"/>
      <c r="V7" s="2"/>
      <c r="W7" s="2"/>
    </row>
    <row r="8" spans="1:23" ht="28.5" customHeight="1">
      <c r="A8" s="3">
        <v>7</v>
      </c>
      <c r="B8" s="10">
        <v>8</v>
      </c>
      <c r="C8" s="10" t="s">
        <v>21</v>
      </c>
      <c r="D8" s="11"/>
      <c r="E8" s="12" t="s">
        <v>8</v>
      </c>
      <c r="F8" s="13">
        <v>791560084</v>
      </c>
      <c r="G8" s="14">
        <v>1987</v>
      </c>
      <c r="H8" s="12">
        <v>27</v>
      </c>
      <c r="I8" s="15">
        <v>0.5833333333333334</v>
      </c>
      <c r="J8" s="16">
        <v>1</v>
      </c>
      <c r="K8" s="16">
        <f t="shared" si="0"/>
        <v>0.41666666666666663</v>
      </c>
      <c r="L8" s="15">
        <v>0.4145833333333333</v>
      </c>
      <c r="M8" s="15">
        <v>0.041666666666666664</v>
      </c>
      <c r="N8" s="17">
        <f t="shared" si="1"/>
        <v>0.7895833333333333</v>
      </c>
      <c r="O8" s="17">
        <v>0.7895833333333333</v>
      </c>
      <c r="P8" s="18">
        <v>0</v>
      </c>
      <c r="Q8" s="19">
        <f t="shared" si="2"/>
        <v>0</v>
      </c>
      <c r="R8" s="19">
        <f t="shared" si="3"/>
        <v>0</v>
      </c>
      <c r="T8" s="2"/>
      <c r="U8" s="2"/>
      <c r="V8" s="2"/>
      <c r="W8" s="2"/>
    </row>
    <row r="9" spans="1:23" ht="28.5" customHeight="1">
      <c r="A9" s="3">
        <v>8</v>
      </c>
      <c r="B9" s="10">
        <v>3</v>
      </c>
      <c r="C9" s="10" t="s">
        <v>21</v>
      </c>
      <c r="D9" s="11"/>
      <c r="E9" s="12" t="s">
        <v>4</v>
      </c>
      <c r="F9" s="13">
        <v>691429917</v>
      </c>
      <c r="G9" s="21">
        <v>1971</v>
      </c>
      <c r="H9" s="12">
        <v>27</v>
      </c>
      <c r="I9" s="15">
        <v>0.5833333333333334</v>
      </c>
      <c r="J9" s="16">
        <v>1</v>
      </c>
      <c r="K9" s="16">
        <f t="shared" si="0"/>
        <v>0.41666666666666663</v>
      </c>
      <c r="L9" s="15">
        <v>0.4701388888888889</v>
      </c>
      <c r="M9" s="15">
        <v>0.04097222222222222</v>
      </c>
      <c r="N9" s="17">
        <f t="shared" si="1"/>
        <v>0.8458333333333333</v>
      </c>
      <c r="O9" s="17">
        <v>0.8458333333333333</v>
      </c>
      <c r="P9" s="18">
        <v>0</v>
      </c>
      <c r="Q9" s="19">
        <f t="shared" si="2"/>
        <v>0</v>
      </c>
      <c r="R9" s="19">
        <f t="shared" si="3"/>
        <v>0</v>
      </c>
      <c r="T9" s="2"/>
      <c r="U9" s="2"/>
      <c r="V9" s="2"/>
      <c r="W9" s="2"/>
    </row>
    <row r="10" spans="1:23" ht="28.5" customHeight="1">
      <c r="A10" s="3">
        <v>9</v>
      </c>
      <c r="B10" s="10">
        <v>22</v>
      </c>
      <c r="C10" s="10" t="s">
        <v>21</v>
      </c>
      <c r="D10" s="11"/>
      <c r="E10" s="12" t="s">
        <v>19</v>
      </c>
      <c r="F10" s="13">
        <v>603914557</v>
      </c>
      <c r="G10" s="14">
        <v>1952</v>
      </c>
      <c r="H10" s="12">
        <v>27</v>
      </c>
      <c r="I10" s="15">
        <v>0.5833333333333334</v>
      </c>
      <c r="J10" s="16">
        <v>1</v>
      </c>
      <c r="K10" s="16">
        <f t="shared" si="0"/>
        <v>0.41666666666666663</v>
      </c>
      <c r="L10" s="15">
        <v>0.4701388888888889</v>
      </c>
      <c r="M10" s="15">
        <v>0.03958333333333333</v>
      </c>
      <c r="N10" s="17">
        <f t="shared" si="1"/>
        <v>0.8472222222222222</v>
      </c>
      <c r="O10" s="17">
        <v>0.8472222222222222</v>
      </c>
      <c r="P10" s="18">
        <v>0</v>
      </c>
      <c r="Q10" s="19">
        <f t="shared" si="2"/>
        <v>0</v>
      </c>
      <c r="R10" s="19">
        <f t="shared" si="3"/>
        <v>0</v>
      </c>
      <c r="T10" s="2"/>
      <c r="U10" s="2"/>
      <c r="V10" s="2"/>
      <c r="W10" s="2"/>
    </row>
    <row r="11" spans="1:23" ht="28.5" customHeight="1">
      <c r="A11" s="3">
        <v>10</v>
      </c>
      <c r="B11" s="10">
        <v>2</v>
      </c>
      <c r="C11" s="10" t="s">
        <v>21</v>
      </c>
      <c r="D11" s="11"/>
      <c r="E11" s="12" t="s">
        <v>3</v>
      </c>
      <c r="F11" s="13">
        <v>601948199</v>
      </c>
      <c r="G11" s="21">
        <v>1955</v>
      </c>
      <c r="H11" s="12">
        <v>27</v>
      </c>
      <c r="I11" s="15">
        <v>0.5833333333333334</v>
      </c>
      <c r="J11" s="16">
        <v>1</v>
      </c>
      <c r="K11" s="16">
        <f t="shared" si="0"/>
        <v>0.41666666666666663</v>
      </c>
      <c r="L11" s="15">
        <v>0.5604166666666667</v>
      </c>
      <c r="M11" s="15">
        <v>0.041666666666666664</v>
      </c>
      <c r="N11" s="17">
        <f t="shared" si="1"/>
        <v>0.9354166666666667</v>
      </c>
      <c r="O11" s="17">
        <v>0.9354166666666667</v>
      </c>
      <c r="P11" s="18">
        <v>0</v>
      </c>
      <c r="Q11" s="19">
        <f t="shared" si="2"/>
        <v>0</v>
      </c>
      <c r="R11" s="19">
        <f t="shared" si="3"/>
        <v>0</v>
      </c>
      <c r="T11" s="2"/>
      <c r="U11" s="2"/>
      <c r="V11" s="2"/>
      <c r="W11" s="2"/>
    </row>
    <row r="12" spans="1:23" ht="28.5" customHeight="1">
      <c r="A12" s="3">
        <v>11</v>
      </c>
      <c r="B12" s="10">
        <v>16</v>
      </c>
      <c r="C12" s="10" t="s">
        <v>21</v>
      </c>
      <c r="D12" s="11"/>
      <c r="E12" s="12" t="s">
        <v>14</v>
      </c>
      <c r="F12" s="13">
        <v>695876523</v>
      </c>
      <c r="G12" s="14">
        <v>1960</v>
      </c>
      <c r="H12" s="12">
        <v>25</v>
      </c>
      <c r="I12" s="15">
        <v>0.5833333333333334</v>
      </c>
      <c r="J12" s="16">
        <v>1</v>
      </c>
      <c r="K12" s="16">
        <f t="shared" si="0"/>
        <v>0.41666666666666663</v>
      </c>
      <c r="L12" s="15">
        <v>0.5277777777777778</v>
      </c>
      <c r="M12" s="15">
        <v>0.041666666666666664</v>
      </c>
      <c r="N12" s="17">
        <f t="shared" si="1"/>
        <v>0.9027777777777778</v>
      </c>
      <c r="O12" s="17">
        <v>0.9027777777777778</v>
      </c>
      <c r="P12" s="18">
        <v>0</v>
      </c>
      <c r="Q12" s="19">
        <f t="shared" si="2"/>
        <v>20</v>
      </c>
      <c r="R12" s="19">
        <f t="shared" si="3"/>
        <v>20</v>
      </c>
      <c r="T12" s="2"/>
      <c r="U12" s="2"/>
      <c r="V12" s="2"/>
      <c r="W12" s="2"/>
    </row>
    <row r="13" spans="1:23" ht="28.5" customHeight="1">
      <c r="A13" s="3">
        <v>12</v>
      </c>
      <c r="B13" s="10">
        <v>15</v>
      </c>
      <c r="C13" s="10" t="s">
        <v>21</v>
      </c>
      <c r="D13" s="20"/>
      <c r="E13" s="12" t="s">
        <v>38</v>
      </c>
      <c r="F13" s="13">
        <v>723578432</v>
      </c>
      <c r="G13" s="14" t="s">
        <v>34</v>
      </c>
      <c r="H13" s="12">
        <v>25</v>
      </c>
      <c r="I13" s="15">
        <v>0.5833333333333334</v>
      </c>
      <c r="J13" s="16">
        <v>1</v>
      </c>
      <c r="K13" s="16">
        <f t="shared" si="0"/>
        <v>0.41666666666666663</v>
      </c>
      <c r="L13" s="15">
        <v>0.5479166666666667</v>
      </c>
      <c r="M13" s="15">
        <v>0.041666666666666664</v>
      </c>
      <c r="N13" s="17">
        <f t="shared" si="1"/>
        <v>0.9229166666666667</v>
      </c>
      <c r="O13" s="17">
        <v>0.9229166666666667</v>
      </c>
      <c r="P13" s="18">
        <v>0</v>
      </c>
      <c r="Q13" s="19">
        <f t="shared" si="2"/>
        <v>20</v>
      </c>
      <c r="R13" s="19">
        <f t="shared" si="3"/>
        <v>20</v>
      </c>
      <c r="T13" s="2"/>
      <c r="U13" s="2"/>
      <c r="V13" s="2"/>
      <c r="W13" s="2"/>
    </row>
    <row r="14" spans="1:23" ht="28.5" customHeight="1">
      <c r="A14" s="3">
        <v>12</v>
      </c>
      <c r="B14" s="10">
        <v>17</v>
      </c>
      <c r="C14" s="10" t="s">
        <v>21</v>
      </c>
      <c r="D14" s="11"/>
      <c r="E14" s="12" t="s">
        <v>15</v>
      </c>
      <c r="F14" s="13">
        <v>500530899</v>
      </c>
      <c r="G14" s="14">
        <v>1986</v>
      </c>
      <c r="H14" s="12">
        <v>25</v>
      </c>
      <c r="I14" s="15">
        <v>0.5833333333333334</v>
      </c>
      <c r="J14" s="16">
        <v>1</v>
      </c>
      <c r="K14" s="16">
        <f t="shared" si="0"/>
        <v>0.41666666666666663</v>
      </c>
      <c r="L14" s="15">
        <v>0.5479166666666667</v>
      </c>
      <c r="M14" s="15">
        <v>0.041666666666666664</v>
      </c>
      <c r="N14" s="17">
        <f t="shared" si="1"/>
        <v>0.9229166666666667</v>
      </c>
      <c r="O14" s="17">
        <v>0.9229166666666667</v>
      </c>
      <c r="P14" s="18">
        <v>0</v>
      </c>
      <c r="Q14" s="19">
        <f t="shared" si="2"/>
        <v>20</v>
      </c>
      <c r="R14" s="19">
        <f t="shared" si="3"/>
        <v>20</v>
      </c>
      <c r="T14" s="2"/>
      <c r="U14" s="2"/>
      <c r="V14" s="2"/>
      <c r="W14" s="2"/>
    </row>
    <row r="15" spans="1:23" ht="28.5" customHeight="1">
      <c r="A15" s="3">
        <v>14</v>
      </c>
      <c r="B15" s="10">
        <v>5</v>
      </c>
      <c r="C15" s="10" t="s">
        <v>21</v>
      </c>
      <c r="D15" s="20"/>
      <c r="E15" s="12" t="s">
        <v>5</v>
      </c>
      <c r="F15" s="13">
        <v>500264274</v>
      </c>
      <c r="G15" s="14" t="s">
        <v>33</v>
      </c>
      <c r="H15" s="12">
        <v>23</v>
      </c>
      <c r="I15" s="15">
        <v>0.5833333333333334</v>
      </c>
      <c r="J15" s="16">
        <v>1</v>
      </c>
      <c r="K15" s="16">
        <f t="shared" si="0"/>
        <v>0.41666666666666663</v>
      </c>
      <c r="L15" s="15">
        <v>0.6013888888888889</v>
      </c>
      <c r="M15" s="15">
        <v>0.04097222222222222</v>
      </c>
      <c r="N15" s="17">
        <f t="shared" si="1"/>
        <v>0.9770833333333333</v>
      </c>
      <c r="O15" s="17">
        <v>0.9770833333333333</v>
      </c>
      <c r="P15" s="18">
        <v>0</v>
      </c>
      <c r="Q15" s="19">
        <f t="shared" si="2"/>
        <v>40</v>
      </c>
      <c r="R15" s="19">
        <f t="shared" si="3"/>
        <v>40</v>
      </c>
      <c r="T15" s="2"/>
      <c r="U15" s="2"/>
      <c r="V15" s="2"/>
      <c r="W15" s="2"/>
    </row>
    <row r="16" spans="1:23" ht="28.5" customHeight="1">
      <c r="A16" s="3">
        <v>14</v>
      </c>
      <c r="B16" s="10">
        <v>14</v>
      </c>
      <c r="C16" s="10" t="s">
        <v>21</v>
      </c>
      <c r="D16" s="11"/>
      <c r="E16" s="12" t="s">
        <v>13</v>
      </c>
      <c r="F16" s="13">
        <v>698626068</v>
      </c>
      <c r="G16" s="14">
        <v>1964</v>
      </c>
      <c r="H16" s="12">
        <v>23</v>
      </c>
      <c r="I16" s="15">
        <v>0.5833333333333334</v>
      </c>
      <c r="J16" s="16">
        <v>1</v>
      </c>
      <c r="K16" s="16">
        <f t="shared" si="0"/>
        <v>0.41666666666666663</v>
      </c>
      <c r="L16" s="15">
        <v>0.6013888888888889</v>
      </c>
      <c r="M16" s="15">
        <v>0.04097222222222222</v>
      </c>
      <c r="N16" s="17">
        <f t="shared" si="1"/>
        <v>0.9770833333333333</v>
      </c>
      <c r="O16" s="17">
        <v>0.9770833333333333</v>
      </c>
      <c r="P16" s="18">
        <v>0</v>
      </c>
      <c r="Q16" s="19">
        <f t="shared" si="2"/>
        <v>40</v>
      </c>
      <c r="R16" s="19">
        <f t="shared" si="3"/>
        <v>40</v>
      </c>
      <c r="T16" s="2"/>
      <c r="U16" s="2"/>
      <c r="V16" s="2"/>
      <c r="W16" s="2"/>
    </row>
    <row r="17" spans="1:23" ht="28.5" customHeight="1">
      <c r="A17" s="3">
        <v>16</v>
      </c>
      <c r="B17" s="10">
        <v>18</v>
      </c>
      <c r="C17" s="10" t="s">
        <v>21</v>
      </c>
      <c r="D17" s="22"/>
      <c r="E17" s="12" t="s">
        <v>16</v>
      </c>
      <c r="F17" s="13">
        <v>661467734</v>
      </c>
      <c r="G17" s="14" t="s">
        <v>35</v>
      </c>
      <c r="H17" s="12">
        <v>20</v>
      </c>
      <c r="I17" s="15">
        <v>0.5833333333333334</v>
      </c>
      <c r="J17" s="16">
        <v>1</v>
      </c>
      <c r="K17" s="16">
        <f t="shared" si="0"/>
        <v>0.41666666666666663</v>
      </c>
      <c r="L17" s="15">
        <v>0.3229166666666667</v>
      </c>
      <c r="M17" s="15">
        <v>0.03194444444444445</v>
      </c>
      <c r="N17" s="17">
        <f t="shared" si="1"/>
        <v>0.7076388888888888</v>
      </c>
      <c r="O17" s="17">
        <v>0.7076388888888888</v>
      </c>
      <c r="P17" s="18">
        <v>0</v>
      </c>
      <c r="Q17" s="19">
        <f t="shared" si="2"/>
        <v>70</v>
      </c>
      <c r="R17" s="19">
        <f t="shared" si="3"/>
        <v>70</v>
      </c>
      <c r="T17" s="2"/>
      <c r="U17" s="2"/>
      <c r="V17" s="2"/>
      <c r="W17" s="2"/>
    </row>
    <row r="18" spans="1:23" ht="28.5" customHeight="1">
      <c r="A18" s="3">
        <v>17</v>
      </c>
      <c r="B18" s="10">
        <v>6</v>
      </c>
      <c r="C18" s="10" t="s">
        <v>21</v>
      </c>
      <c r="D18" s="11"/>
      <c r="E18" s="12" t="s">
        <v>6</v>
      </c>
      <c r="F18" s="13">
        <v>793007104</v>
      </c>
      <c r="G18" s="14">
        <v>1980</v>
      </c>
      <c r="H18" s="12">
        <v>19</v>
      </c>
      <c r="I18" s="15">
        <v>0.5833333333333334</v>
      </c>
      <c r="J18" s="16">
        <v>1</v>
      </c>
      <c r="K18" s="16">
        <f t="shared" si="0"/>
        <v>0.41666666666666663</v>
      </c>
      <c r="L18" s="15">
        <v>0.31666666666666665</v>
      </c>
      <c r="M18" s="15">
        <v>0.04027777777777778</v>
      </c>
      <c r="N18" s="17">
        <f t="shared" si="1"/>
        <v>0.6930555555555555</v>
      </c>
      <c r="O18" s="17">
        <v>0.6930555555555555</v>
      </c>
      <c r="P18" s="18">
        <v>0</v>
      </c>
      <c r="Q18" s="19">
        <f t="shared" si="2"/>
        <v>80</v>
      </c>
      <c r="R18" s="19">
        <f t="shared" si="3"/>
        <v>80</v>
      </c>
      <c r="T18" s="2"/>
      <c r="U18" s="2"/>
      <c r="V18" s="2"/>
      <c r="W18" s="2"/>
    </row>
    <row r="19" spans="1:23" ht="28.5" customHeight="1">
      <c r="A19" s="3">
        <v>18</v>
      </c>
      <c r="B19" s="23">
        <v>9</v>
      </c>
      <c r="C19" s="23" t="s">
        <v>21</v>
      </c>
      <c r="D19" s="24"/>
      <c r="E19" s="25" t="s">
        <v>9</v>
      </c>
      <c r="F19" s="26">
        <v>605160550</v>
      </c>
      <c r="G19" s="27">
        <v>1978</v>
      </c>
      <c r="H19" s="25"/>
      <c r="I19" s="28"/>
      <c r="J19" s="28">
        <v>1</v>
      </c>
      <c r="K19" s="28">
        <f t="shared" si="0"/>
        <v>1</v>
      </c>
      <c r="L19" s="28"/>
      <c r="M19" s="28"/>
      <c r="N19" s="28"/>
      <c r="O19" s="28"/>
      <c r="P19" s="29"/>
      <c r="Q19" s="29" t="s">
        <v>37</v>
      </c>
      <c r="R19" s="29"/>
      <c r="T19" s="2"/>
      <c r="U19" s="2"/>
      <c r="V19" s="2"/>
      <c r="W19" s="2"/>
    </row>
    <row r="20" spans="1:23" ht="28.5" customHeight="1">
      <c r="A20" s="3">
        <v>19</v>
      </c>
      <c r="B20" s="23">
        <v>7</v>
      </c>
      <c r="C20" s="23" t="s">
        <v>21</v>
      </c>
      <c r="D20" s="24"/>
      <c r="E20" s="25" t="s">
        <v>7</v>
      </c>
      <c r="F20" s="26">
        <v>601700730</v>
      </c>
      <c r="G20" s="27">
        <v>1959</v>
      </c>
      <c r="H20" s="25"/>
      <c r="I20" s="28"/>
      <c r="J20" s="28">
        <v>1</v>
      </c>
      <c r="K20" s="28">
        <f t="shared" si="0"/>
        <v>1</v>
      </c>
      <c r="L20" s="28"/>
      <c r="M20" s="28"/>
      <c r="N20" s="28"/>
      <c r="O20" s="28"/>
      <c r="P20" s="29"/>
      <c r="Q20" s="29" t="s">
        <v>37</v>
      </c>
      <c r="R20" s="29"/>
      <c r="T20" s="2"/>
      <c r="U20" s="2"/>
      <c r="V20" s="2"/>
      <c r="W20" s="2"/>
    </row>
    <row r="21" ht="18">
      <c r="P21" s="3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Miler</dc:creator>
  <cp:keywords/>
  <dc:description/>
  <cp:lastModifiedBy>user</cp:lastModifiedBy>
  <cp:lastPrinted>2012-03-04T14:42:46Z</cp:lastPrinted>
  <dcterms:created xsi:type="dcterms:W3CDTF">2012-02-29T22:01:09Z</dcterms:created>
  <dcterms:modified xsi:type="dcterms:W3CDTF">2012-03-04T18:22:31Z</dcterms:modified>
  <cp:category/>
  <cp:version/>
  <cp:contentType/>
  <cp:contentStatus/>
</cp:coreProperties>
</file>