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2"/>
  </bookViews>
  <sheets>
    <sheet name="500 m dzieci " sheetId="1" r:id="rId1"/>
    <sheet name="2000 m" sheetId="2" r:id="rId2"/>
    <sheet name="5000m" sheetId="3" r:id="rId3"/>
    <sheet name="Kategorie" sheetId="4" state="hidden" r:id="rId4"/>
    <sheet name="punktacja" sheetId="5" state="hidden" r:id="rId5"/>
  </sheets>
  <definedNames>
    <definedName name="_xlnm._FilterDatabase" localSheetId="1" hidden="1">'2000 m'!$A$2:$U$37</definedName>
    <definedName name="_xlnm._FilterDatabase" localSheetId="0" hidden="1">'500 m dzieci '!$A$2:$U$33</definedName>
    <definedName name="_xlnm._FilterDatabase" localSheetId="2" hidden="1">'5000m'!$A$2:$U$48</definedName>
  </definedNames>
  <calcPr fullCalcOnLoad="1"/>
</workbook>
</file>

<file path=xl/sharedStrings.xml><?xml version="1.0" encoding="utf-8"?>
<sst xmlns="http://schemas.openxmlformats.org/spreadsheetml/2006/main" count="272" uniqueCount="136">
  <si>
    <t>L.p.</t>
  </si>
  <si>
    <t>Nazwisko i Imię</t>
  </si>
  <si>
    <t>Rok</t>
  </si>
  <si>
    <t>Dyst.</t>
  </si>
  <si>
    <t>Pł.</t>
  </si>
  <si>
    <t>KAT</t>
  </si>
  <si>
    <t>SUMA punktów</t>
  </si>
  <si>
    <t>Rok ur.</t>
  </si>
  <si>
    <t>Kategoria wiek.</t>
  </si>
  <si>
    <t>Miejsce w kategorii</t>
  </si>
  <si>
    <t>SUMA startów</t>
  </si>
  <si>
    <t>3 bieg miejsca  5000m</t>
  </si>
  <si>
    <t>6 bieg miejsca 6000m</t>
  </si>
  <si>
    <t>1 bieg miejsca  5000m</t>
  </si>
  <si>
    <t>2 bieg miejsca  5000m</t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</si>
  <si>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</si>
  <si>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</si>
  <si>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</si>
  <si>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</si>
  <si>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</si>
  <si>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</si>
  <si>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t>4 bieg miejsca  6000m</t>
  </si>
  <si>
    <r>
      <t>5 bieg miejsca  5</t>
    </r>
    <r>
      <rPr>
        <b/>
        <sz val="7"/>
        <rFont val="Arial CE"/>
        <family val="0"/>
      </rPr>
      <t>00m</t>
    </r>
  </si>
  <si>
    <t>4 bieg miejsca  500m</t>
  </si>
  <si>
    <r>
      <t>5 bieg miejsca  10</t>
    </r>
    <r>
      <rPr>
        <b/>
        <sz val="7"/>
        <rFont val="Arial CE"/>
        <family val="0"/>
      </rPr>
      <t>000m</t>
    </r>
  </si>
  <si>
    <t>4 bieg miejsca  2000m</t>
  </si>
  <si>
    <r>
      <t>5 bieg miejsca  2</t>
    </r>
    <r>
      <rPr>
        <b/>
        <sz val="7"/>
        <rFont val="Arial CE"/>
        <family val="0"/>
      </rPr>
      <t>000m</t>
    </r>
  </si>
  <si>
    <r>
      <t>1 bieg punkty</t>
    </r>
    <r>
      <rPr>
        <sz val="7"/>
        <rFont val="Arial CE"/>
        <family val="2"/>
      </rPr>
      <t xml:space="preserve"> w kategoriach wiekowych 30.09.2012</t>
    </r>
  </si>
  <si>
    <r>
      <t>2 bieg punkty</t>
    </r>
    <r>
      <rPr>
        <sz val="7"/>
        <rFont val="Arial CE"/>
        <family val="2"/>
      </rPr>
      <t xml:space="preserve"> w kategoriach wiekowych 28.10.2012</t>
    </r>
  </si>
  <si>
    <r>
      <t>3 bieg punkty</t>
    </r>
    <r>
      <rPr>
        <sz val="7"/>
        <rFont val="Arial CE"/>
        <family val="2"/>
      </rPr>
      <t xml:space="preserve"> w kategoriach wiekowych 18.11.2012</t>
    </r>
  </si>
  <si>
    <r>
      <t>4 bieg punkty</t>
    </r>
    <r>
      <rPr>
        <sz val="7"/>
        <rFont val="Arial CE"/>
        <family val="2"/>
      </rPr>
      <t xml:space="preserve"> w kategoriach wiekowych 14.04.2013</t>
    </r>
  </si>
  <si>
    <r>
      <t>5 bieg punkty</t>
    </r>
    <r>
      <rPr>
        <sz val="7"/>
        <rFont val="Arial CE"/>
        <family val="2"/>
      </rPr>
      <t xml:space="preserve"> w kategoriach wiekowych 12.05.2013</t>
    </r>
  </si>
  <si>
    <r>
      <t>6 bieg punkty</t>
    </r>
    <r>
      <rPr>
        <sz val="7"/>
        <rFont val="Arial CE"/>
        <family val="2"/>
      </rPr>
      <t xml:space="preserve"> w kategoriach wiekowych 12.06.2013</t>
    </r>
  </si>
  <si>
    <t>XII GRAND PRIX ELBLĄGA W BIEGACH PRZEŁAJOWYCH 2012/2013</t>
  </si>
  <si>
    <t>Dalidowicz Maja</t>
  </si>
  <si>
    <t>k</t>
  </si>
  <si>
    <t>Darmorost Daria</t>
  </si>
  <si>
    <t>Waśniewska Martyna</t>
  </si>
  <si>
    <t>Kończak Bartosz</t>
  </si>
  <si>
    <t>m</t>
  </si>
  <si>
    <t>Kucharzewski Igor</t>
  </si>
  <si>
    <t>Krupa Michał</t>
  </si>
  <si>
    <t>Kowalska Joanna</t>
  </si>
  <si>
    <t>Sarnowski Łukasz</t>
  </si>
  <si>
    <t>Gałązka Marcin</t>
  </si>
  <si>
    <t>Gutowska Maria</t>
  </si>
  <si>
    <t>Ostałowski Dariusz</t>
  </si>
  <si>
    <t>Szatkowska Kamila</t>
  </si>
  <si>
    <t>Bazylczyk Dominik</t>
  </si>
  <si>
    <t>Nowak Kevin</t>
  </si>
  <si>
    <t>Pawul Jakub</t>
  </si>
  <si>
    <t>Żbikowska Zuzanna</t>
  </si>
  <si>
    <t>Bobek Dawid</t>
  </si>
  <si>
    <t>Sarkowski Maciej</t>
  </si>
  <si>
    <t>Ziółkowska Paulina</t>
  </si>
  <si>
    <t>Jędrzyńska Nina</t>
  </si>
  <si>
    <t>Jasiukiewicz Sebastian</t>
  </si>
  <si>
    <t>Kończak Radosław</t>
  </si>
  <si>
    <t>Chmielewski Oskar</t>
  </si>
  <si>
    <t>Oziemkiewicz Magdalena</t>
  </si>
  <si>
    <t>Krysiński Maciej</t>
  </si>
  <si>
    <t>Pogonelski Jakub</t>
  </si>
  <si>
    <t>Bazylczyk Łukasz</t>
  </si>
  <si>
    <t>Jaworski Juliusz</t>
  </si>
  <si>
    <t>Kwapiszewska Basia</t>
  </si>
  <si>
    <t>Pogorzelska Zosia</t>
  </si>
  <si>
    <t>Procajło Adrian</t>
  </si>
  <si>
    <t>Nowak Dariusz</t>
  </si>
  <si>
    <t>Gutowski Mateusz</t>
  </si>
  <si>
    <t>Lis Martyna</t>
  </si>
  <si>
    <t>Krupa Aleksandra</t>
  </si>
  <si>
    <t>Sarnowska Anita</t>
  </si>
  <si>
    <t>Jabłonowski Krzysztof</t>
  </si>
  <si>
    <t>Winczewski Michał</t>
  </si>
  <si>
    <t>Ciosek Patrycja</t>
  </si>
  <si>
    <t>Kucharzewski Dawid</t>
  </si>
  <si>
    <t>Dalidowicz Ryszard</t>
  </si>
  <si>
    <t>Jaworski Tomasz</t>
  </si>
  <si>
    <t>Bobek Sławomir</t>
  </si>
  <si>
    <t>Rozkowiński Rafał</t>
  </si>
  <si>
    <t>Ostałowski Paweł</t>
  </si>
  <si>
    <t>Górna Julia</t>
  </si>
  <si>
    <t>Balcerowicz Dawid</t>
  </si>
  <si>
    <t>Gałązka Mariusz</t>
  </si>
  <si>
    <t>Kokosza Marta</t>
  </si>
  <si>
    <t>Kucharzewski Andrzej</t>
  </si>
  <si>
    <t>Skórka Zuzanna</t>
  </si>
  <si>
    <t>Rakowska Natalia</t>
  </si>
  <si>
    <t>Żbikowska Weronika</t>
  </si>
  <si>
    <t>Skórka Sławomir</t>
  </si>
  <si>
    <t>Borkowski Igor</t>
  </si>
  <si>
    <t>Tołwiński Tymoteusz</t>
  </si>
  <si>
    <t>Kisielewska Teresa</t>
  </si>
  <si>
    <t>Kuczawski Marek</t>
  </si>
  <si>
    <t>Jasiukiewicz Izabella</t>
  </si>
  <si>
    <t>Kuczawski Kacper</t>
  </si>
  <si>
    <t>Daszkiewicz Nela</t>
  </si>
  <si>
    <t>Daszkiewicz Justyna</t>
  </si>
  <si>
    <t>Szczygieł Dawid</t>
  </si>
  <si>
    <t>Konopski Kacper</t>
  </si>
  <si>
    <t>Serocki Adam</t>
  </si>
  <si>
    <t>Kowalski Patryk</t>
  </si>
  <si>
    <t>Kosmala Maciej</t>
  </si>
  <si>
    <t>Spustek Marcin</t>
  </si>
  <si>
    <t>Kaszubowski Zenon</t>
  </si>
  <si>
    <t>Stefański Andrzej</t>
  </si>
  <si>
    <t>Stewer Sylwester</t>
  </si>
  <si>
    <t>Godlewski Damian</t>
  </si>
  <si>
    <t>Darmetko Tomasz</t>
  </si>
  <si>
    <t>Tomaszewicz Marcin</t>
  </si>
  <si>
    <t>Zalewski Bartłomiej</t>
  </si>
  <si>
    <t>Tomaszewicz Damian</t>
  </si>
  <si>
    <t>Tołwiński Bogusław</t>
  </si>
  <si>
    <t>Zyzek Filip</t>
  </si>
  <si>
    <t>Bartnicki Wojciech</t>
  </si>
  <si>
    <t>Eliminowski Wojciech</t>
  </si>
  <si>
    <t>Bembenista Andrzej</t>
  </si>
  <si>
    <t>Załucka Paulina</t>
  </si>
  <si>
    <t>Kowalski Łukasz</t>
  </si>
  <si>
    <t>Kwiatkowski Krzysztof</t>
  </si>
  <si>
    <t>Czerwiński Adam</t>
  </si>
  <si>
    <t>Pogorzelski Wojciech</t>
  </si>
  <si>
    <t>Grabkowski Zdzisław</t>
  </si>
  <si>
    <t>Kokosza Aleksander</t>
  </si>
  <si>
    <t>Kukuć-Kwapiszewska Anna</t>
  </si>
  <si>
    <t>Bielski Adam</t>
  </si>
  <si>
    <t>Tomaszewicz Piotr</t>
  </si>
  <si>
    <t>Lorek Kinga</t>
  </si>
  <si>
    <t>Zamorski Maciej</t>
  </si>
  <si>
    <t>Buczek Jacek</t>
  </si>
  <si>
    <t>Bartnicka Anetta</t>
  </si>
  <si>
    <t>Korolkiewicz Sebastian</t>
  </si>
  <si>
    <t>Piątek Adam</t>
  </si>
  <si>
    <t>Kaptur Roman</t>
  </si>
  <si>
    <t>Jaros Piotr</t>
  </si>
  <si>
    <t>Gadowski Marcin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</si>
</sst>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workbookViewId="0" topLeftCell="A1">
      <pane ySplit="2" topLeftCell="BM3" activePane="bottomLeft" state="frozen"/>
      <selection pane="topLeft" activeCell="AC8" sqref="AC8"/>
      <selection pane="bottomLeft" activeCell="B3" sqref="B3"/>
    </sheetView>
  </sheetViews>
  <sheetFormatPr defaultColWidth="9.140625" defaultRowHeight="12.75"/>
  <cols>
    <col min="1" max="1" width="4.421875" style="5" customWidth="1"/>
    <col min="2" max="2" width="28.421875" style="3" customWidth="1"/>
    <col min="3" max="3" width="6.57421875" style="5" customWidth="1"/>
    <col min="4" max="4" width="5.7109375" style="5" customWidth="1"/>
    <col min="5" max="5" width="2.7109375" style="5" customWidth="1"/>
    <col min="6" max="6" width="3.8515625" style="3" customWidth="1"/>
    <col min="7" max="7" width="5.57421875" style="18" customWidth="1"/>
    <col min="8" max="8" width="7.7109375" style="5" customWidth="1"/>
    <col min="9" max="9" width="5.57421875" style="5" hidden="1" customWidth="1"/>
    <col min="10" max="10" width="8.00390625" style="5" hidden="1" customWidth="1"/>
    <col min="11" max="11" width="5.57421875" style="5" hidden="1" customWidth="1"/>
    <col min="12" max="12" width="8.00390625" style="5" hidden="1" customWidth="1"/>
    <col min="13" max="13" width="5.57421875" style="5" hidden="1" customWidth="1"/>
    <col min="14" max="14" width="7.8515625" style="5" hidden="1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6.421875" style="5" customWidth="1"/>
    <col min="20" max="20" width="11.421875" style="5" customWidth="1"/>
    <col min="21" max="21" width="5.7109375" style="5" customWidth="1"/>
    <col min="22" max="16384" width="9.140625" style="3" customWidth="1"/>
  </cols>
  <sheetData>
    <row r="1" spans="1:8" ht="24" customHeight="1">
      <c r="A1" s="12"/>
      <c r="B1" s="13" t="s">
        <v>33</v>
      </c>
      <c r="C1" s="12"/>
      <c r="D1" s="12"/>
      <c r="E1" s="12"/>
      <c r="F1" s="13"/>
      <c r="G1" s="12"/>
      <c r="H1" s="12"/>
    </row>
    <row r="2" spans="1:21" s="14" customFormat="1" ht="52.5" customHeight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19" t="s">
        <v>18</v>
      </c>
      <c r="H2" s="21" t="s">
        <v>27</v>
      </c>
      <c r="I2" s="20" t="s">
        <v>19</v>
      </c>
      <c r="J2" s="21" t="s">
        <v>28</v>
      </c>
      <c r="K2" s="20" t="s">
        <v>20</v>
      </c>
      <c r="L2" s="21" t="s">
        <v>29</v>
      </c>
      <c r="M2" s="20" t="s">
        <v>23</v>
      </c>
      <c r="N2" s="21" t="s">
        <v>30</v>
      </c>
      <c r="O2" s="20" t="s">
        <v>22</v>
      </c>
      <c r="P2" s="21" t="s">
        <v>31</v>
      </c>
      <c r="Q2" s="20" t="s">
        <v>12</v>
      </c>
      <c r="R2" s="21" t="s">
        <v>32</v>
      </c>
      <c r="S2" s="20" t="s">
        <v>6</v>
      </c>
      <c r="T2" s="20" t="s">
        <v>9</v>
      </c>
      <c r="U2" s="20" t="s">
        <v>10</v>
      </c>
    </row>
    <row r="3" spans="1:21" ht="12.75">
      <c r="A3" s="9">
        <v>1</v>
      </c>
      <c r="B3" s="10" t="s">
        <v>34</v>
      </c>
      <c r="C3" s="9">
        <v>2002</v>
      </c>
      <c r="D3" s="11">
        <v>500</v>
      </c>
      <c r="E3" s="9" t="s">
        <v>35</v>
      </c>
      <c r="F3" s="9">
        <f>VLOOKUP(C:C,Kategorie!A:B,2,FALSE)</f>
        <v>1</v>
      </c>
      <c r="G3" s="23">
        <v>1</v>
      </c>
      <c r="H3" s="9">
        <v>21</v>
      </c>
      <c r="I3" s="9"/>
      <c r="J3" s="9"/>
      <c r="K3" s="9"/>
      <c r="L3" s="9"/>
      <c r="M3" s="9"/>
      <c r="N3" s="9"/>
      <c r="O3" s="9"/>
      <c r="P3" s="9"/>
      <c r="Q3" s="9"/>
      <c r="R3" s="9"/>
      <c r="S3" s="9">
        <f>SUM(H3,J3,L3,N3,P3,R3)</f>
        <v>21</v>
      </c>
      <c r="T3" s="9">
        <v>1</v>
      </c>
      <c r="U3" s="9">
        <v>1</v>
      </c>
    </row>
    <row r="4" spans="1:21" ht="12.75">
      <c r="A4" s="9">
        <v>2</v>
      </c>
      <c r="B4" s="10" t="s">
        <v>36</v>
      </c>
      <c r="C4" s="5">
        <v>2001</v>
      </c>
      <c r="D4" s="11">
        <v>500</v>
      </c>
      <c r="E4" s="5" t="s">
        <v>35</v>
      </c>
      <c r="F4" s="9">
        <f>VLOOKUP(C:C,Kategorie!A:B,2,FALSE)</f>
        <v>2</v>
      </c>
      <c r="G4" s="23">
        <v>2</v>
      </c>
      <c r="H4" s="5">
        <v>21</v>
      </c>
      <c r="S4" s="9">
        <f aca="true" t="shared" si="0" ref="S4:S32">SUM(H4,J4,L4,N4,P4,R4)</f>
        <v>21</v>
      </c>
      <c r="T4" s="5">
        <v>1</v>
      </c>
      <c r="U4" s="9">
        <v>1</v>
      </c>
    </row>
    <row r="5" spans="1:21" ht="12.75">
      <c r="A5" s="9">
        <v>3</v>
      </c>
      <c r="B5" s="10" t="s">
        <v>37</v>
      </c>
      <c r="C5" s="5">
        <v>2004</v>
      </c>
      <c r="D5" s="11">
        <v>500</v>
      </c>
      <c r="E5" s="5" t="s">
        <v>35</v>
      </c>
      <c r="F5" s="9">
        <f>VLOOKUP(C:C,Kategorie!A:B,2,FALSE)</f>
        <v>1</v>
      </c>
      <c r="G5" s="23">
        <v>3</v>
      </c>
      <c r="H5" s="5">
        <v>18</v>
      </c>
      <c r="S5" s="9">
        <f t="shared" si="0"/>
        <v>18</v>
      </c>
      <c r="T5" s="2">
        <v>2</v>
      </c>
      <c r="U5" s="9">
        <v>1</v>
      </c>
    </row>
    <row r="6" spans="1:21" ht="12.75">
      <c r="A6" s="9">
        <v>4</v>
      </c>
      <c r="B6" s="10" t="s">
        <v>38</v>
      </c>
      <c r="C6" s="5">
        <v>2002</v>
      </c>
      <c r="D6" s="11">
        <v>500</v>
      </c>
      <c r="E6" s="5" t="s">
        <v>39</v>
      </c>
      <c r="F6" s="9">
        <f>VLOOKUP(C:C,Kategorie!A:B,2,FALSE)</f>
        <v>1</v>
      </c>
      <c r="G6" s="23">
        <v>4</v>
      </c>
      <c r="H6" s="5">
        <v>21</v>
      </c>
      <c r="S6" s="9">
        <f t="shared" si="0"/>
        <v>21</v>
      </c>
      <c r="T6" s="2">
        <v>1</v>
      </c>
      <c r="U6" s="9">
        <v>1</v>
      </c>
    </row>
    <row r="7" spans="1:21" ht="12.75">
      <c r="A7" s="9">
        <v>5</v>
      </c>
      <c r="B7" s="10" t="s">
        <v>40</v>
      </c>
      <c r="C7" s="5">
        <v>2004</v>
      </c>
      <c r="D7" s="7">
        <v>500</v>
      </c>
      <c r="E7" s="5" t="s">
        <v>39</v>
      </c>
      <c r="F7" s="9">
        <f>VLOOKUP(C:C,Kategorie!A:B,2,FALSE)</f>
        <v>1</v>
      </c>
      <c r="G7" s="23">
        <v>5</v>
      </c>
      <c r="H7" s="5">
        <v>18</v>
      </c>
      <c r="S7" s="9">
        <f t="shared" si="0"/>
        <v>18</v>
      </c>
      <c r="T7" s="5">
        <v>2</v>
      </c>
      <c r="U7" s="9">
        <v>1</v>
      </c>
    </row>
    <row r="8" spans="1:21" ht="12.75">
      <c r="A8" s="9">
        <v>6</v>
      </c>
      <c r="B8" s="10" t="s">
        <v>41</v>
      </c>
      <c r="C8" s="5">
        <v>2003</v>
      </c>
      <c r="D8" s="11">
        <v>500</v>
      </c>
      <c r="E8" s="5" t="s">
        <v>39</v>
      </c>
      <c r="F8" s="9">
        <f>VLOOKUP(C:C,Kategorie!A:B,2,FALSE)</f>
        <v>1</v>
      </c>
      <c r="G8" s="23">
        <v>6</v>
      </c>
      <c r="H8" s="5">
        <v>15</v>
      </c>
      <c r="S8" s="9">
        <f t="shared" si="0"/>
        <v>15</v>
      </c>
      <c r="T8" s="5">
        <v>3</v>
      </c>
      <c r="U8" s="9">
        <v>1</v>
      </c>
    </row>
    <row r="9" spans="1:21" ht="12.75">
      <c r="A9" s="9">
        <v>7</v>
      </c>
      <c r="B9" s="10" t="s">
        <v>42</v>
      </c>
      <c r="C9" s="5">
        <v>2003</v>
      </c>
      <c r="D9" s="11">
        <v>500</v>
      </c>
      <c r="E9" s="5" t="s">
        <v>35</v>
      </c>
      <c r="F9" s="9">
        <f>VLOOKUP(C:C,Kategorie!A:B,2,FALSE)</f>
        <v>1</v>
      </c>
      <c r="G9" s="23">
        <v>7</v>
      </c>
      <c r="H9" s="5">
        <v>15</v>
      </c>
      <c r="S9" s="9">
        <f t="shared" si="0"/>
        <v>15</v>
      </c>
      <c r="T9" s="5">
        <v>3</v>
      </c>
      <c r="U9" s="9">
        <v>1</v>
      </c>
    </row>
    <row r="10" spans="1:21" ht="12.75">
      <c r="A10" s="9">
        <v>8</v>
      </c>
      <c r="B10" s="10" t="s">
        <v>43</v>
      </c>
      <c r="C10" s="5">
        <v>2003</v>
      </c>
      <c r="D10" s="11">
        <v>500</v>
      </c>
      <c r="E10" s="5" t="s">
        <v>39</v>
      </c>
      <c r="F10" s="9">
        <f>VLOOKUP(C:C,Kategorie!A:B,2,FALSE)</f>
        <v>1</v>
      </c>
      <c r="G10" s="23">
        <v>8</v>
      </c>
      <c r="H10" s="5">
        <v>13</v>
      </c>
      <c r="S10" s="9">
        <f t="shared" si="0"/>
        <v>13</v>
      </c>
      <c r="T10" s="5">
        <v>4</v>
      </c>
      <c r="U10" s="9">
        <v>1</v>
      </c>
    </row>
    <row r="11" spans="1:21" ht="12.75">
      <c r="A11" s="9">
        <v>9</v>
      </c>
      <c r="B11" s="10" t="s">
        <v>44</v>
      </c>
      <c r="C11" s="5">
        <v>2003</v>
      </c>
      <c r="D11" s="11">
        <v>500</v>
      </c>
      <c r="E11" s="5" t="s">
        <v>39</v>
      </c>
      <c r="F11" s="9">
        <f>VLOOKUP(C:C,Kategorie!A:B,2,FALSE)</f>
        <v>1</v>
      </c>
      <c r="G11" s="23">
        <v>9</v>
      </c>
      <c r="H11" s="5">
        <v>10</v>
      </c>
      <c r="S11" s="9">
        <f t="shared" si="0"/>
        <v>10</v>
      </c>
      <c r="T11" s="5">
        <v>5</v>
      </c>
      <c r="U11" s="9">
        <v>1</v>
      </c>
    </row>
    <row r="12" spans="1:21" ht="12.75">
      <c r="A12" s="9">
        <v>10</v>
      </c>
      <c r="B12" s="10" t="s">
        <v>45</v>
      </c>
      <c r="C12" s="5">
        <v>2004</v>
      </c>
      <c r="D12" s="11">
        <v>500</v>
      </c>
      <c r="E12" s="5" t="s">
        <v>35</v>
      </c>
      <c r="F12" s="9">
        <f>VLOOKUP(C:C,Kategorie!A:B,2,FALSE)</f>
        <v>1</v>
      </c>
      <c r="G12" s="23">
        <v>10</v>
      </c>
      <c r="H12" s="5">
        <v>13</v>
      </c>
      <c r="S12" s="9">
        <f t="shared" si="0"/>
        <v>13</v>
      </c>
      <c r="T12" s="5">
        <v>4</v>
      </c>
      <c r="U12" s="9">
        <v>1</v>
      </c>
    </row>
    <row r="13" spans="1:21" s="8" customFormat="1" ht="12.75">
      <c r="A13" s="9">
        <v>11</v>
      </c>
      <c r="B13" s="10" t="s">
        <v>46</v>
      </c>
      <c r="C13" s="5">
        <v>2004</v>
      </c>
      <c r="D13" s="11">
        <v>500</v>
      </c>
      <c r="E13" s="5" t="s">
        <v>39</v>
      </c>
      <c r="F13" s="9">
        <f>VLOOKUP(C:C,Kategorie!A:B,2,FALSE)</f>
        <v>1</v>
      </c>
      <c r="G13" s="23">
        <v>11</v>
      </c>
      <c r="H13" s="5">
        <v>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9">
        <f t="shared" si="0"/>
        <v>8</v>
      </c>
      <c r="T13" s="5">
        <v>6</v>
      </c>
      <c r="U13" s="9">
        <v>1</v>
      </c>
    </row>
    <row r="14" spans="1:21" ht="12.75">
      <c r="A14" s="9">
        <v>12</v>
      </c>
      <c r="B14" s="10" t="s">
        <v>47</v>
      </c>
      <c r="C14" s="5">
        <v>2003</v>
      </c>
      <c r="D14" s="11">
        <v>500</v>
      </c>
      <c r="E14" s="5" t="s">
        <v>35</v>
      </c>
      <c r="F14" s="9">
        <f>VLOOKUP(C:C,Kategorie!A:B,2,FALSE)</f>
        <v>1</v>
      </c>
      <c r="G14" s="23">
        <v>12</v>
      </c>
      <c r="H14" s="5">
        <v>10</v>
      </c>
      <c r="S14" s="9">
        <f t="shared" si="0"/>
        <v>10</v>
      </c>
      <c r="T14" s="5">
        <v>5</v>
      </c>
      <c r="U14" s="9">
        <v>1</v>
      </c>
    </row>
    <row r="15" spans="1:21" ht="12.75">
      <c r="A15" s="9">
        <v>13</v>
      </c>
      <c r="B15" s="10" t="s">
        <v>48</v>
      </c>
      <c r="C15" s="5">
        <v>2004</v>
      </c>
      <c r="D15" s="11">
        <v>500</v>
      </c>
      <c r="E15" s="5" t="s">
        <v>39</v>
      </c>
      <c r="F15" s="9">
        <f>VLOOKUP(C:C,Kategorie!A:B,2,FALSE)</f>
        <v>1</v>
      </c>
      <c r="G15" s="23">
        <v>13</v>
      </c>
      <c r="H15" s="5">
        <v>6</v>
      </c>
      <c r="S15" s="9">
        <f t="shared" si="0"/>
        <v>6</v>
      </c>
      <c r="T15" s="5">
        <v>7</v>
      </c>
      <c r="U15" s="9">
        <v>1</v>
      </c>
    </row>
    <row r="16" spans="1:21" ht="12.75">
      <c r="A16" s="9">
        <v>14</v>
      </c>
      <c r="B16" s="10" t="s">
        <v>49</v>
      </c>
      <c r="C16" s="5">
        <v>2006</v>
      </c>
      <c r="D16" s="11">
        <v>500</v>
      </c>
      <c r="E16" s="5" t="s">
        <v>39</v>
      </c>
      <c r="F16" s="9">
        <f>VLOOKUP(C:C,Kategorie!A:B,2,FALSE)</f>
        <v>0</v>
      </c>
      <c r="G16" s="23">
        <v>14</v>
      </c>
      <c r="H16" s="5">
        <v>21</v>
      </c>
      <c r="S16" s="9">
        <f t="shared" si="0"/>
        <v>21</v>
      </c>
      <c r="T16" s="5">
        <v>1</v>
      </c>
      <c r="U16" s="9">
        <v>1</v>
      </c>
    </row>
    <row r="17" spans="1:21" ht="12.75">
      <c r="A17" s="9">
        <v>15</v>
      </c>
      <c r="B17" s="10" t="s">
        <v>50</v>
      </c>
      <c r="C17" s="5">
        <v>2006</v>
      </c>
      <c r="D17" s="11">
        <v>500</v>
      </c>
      <c r="E17" s="5" t="s">
        <v>39</v>
      </c>
      <c r="F17" s="9">
        <f>VLOOKUP(C:C,Kategorie!A:B,2,FALSE)</f>
        <v>0</v>
      </c>
      <c r="G17" s="23">
        <v>15</v>
      </c>
      <c r="H17" s="5">
        <v>18</v>
      </c>
      <c r="S17" s="9">
        <f t="shared" si="0"/>
        <v>18</v>
      </c>
      <c r="T17" s="5">
        <v>2</v>
      </c>
      <c r="U17" s="9">
        <v>1</v>
      </c>
    </row>
    <row r="18" spans="1:21" ht="12.75">
      <c r="A18" s="9">
        <v>16</v>
      </c>
      <c r="B18" s="10" t="s">
        <v>51</v>
      </c>
      <c r="C18" s="5">
        <v>2003</v>
      </c>
      <c r="D18" s="11">
        <v>500</v>
      </c>
      <c r="E18" s="5" t="s">
        <v>35</v>
      </c>
      <c r="F18" s="9">
        <f>VLOOKUP(C:C,Kategorie!A:B,2,FALSE)</f>
        <v>1</v>
      </c>
      <c r="G18" s="23">
        <v>16</v>
      </c>
      <c r="H18" s="5">
        <v>8</v>
      </c>
      <c r="S18" s="9">
        <f t="shared" si="0"/>
        <v>8</v>
      </c>
      <c r="T18" s="5">
        <v>6</v>
      </c>
      <c r="U18" s="9">
        <v>1</v>
      </c>
    </row>
    <row r="19" spans="1:21" ht="12.75">
      <c r="A19" s="9">
        <v>17</v>
      </c>
      <c r="B19" s="10" t="s">
        <v>52</v>
      </c>
      <c r="C19" s="9">
        <v>2007</v>
      </c>
      <c r="D19" s="11">
        <v>500</v>
      </c>
      <c r="E19" s="9" t="s">
        <v>39</v>
      </c>
      <c r="F19" s="9">
        <f>VLOOKUP(C:C,Kategorie!A:B,2,FALSE)</f>
        <v>0</v>
      </c>
      <c r="G19" s="23">
        <v>17</v>
      </c>
      <c r="H19" s="9">
        <v>15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f t="shared" si="0"/>
        <v>15</v>
      </c>
      <c r="T19" s="9">
        <v>3</v>
      </c>
      <c r="U19" s="9">
        <v>1</v>
      </c>
    </row>
    <row r="20" spans="1:21" ht="12.75">
      <c r="A20" s="9">
        <v>18</v>
      </c>
      <c r="B20" s="10" t="s">
        <v>53</v>
      </c>
      <c r="C20" s="9">
        <v>2005</v>
      </c>
      <c r="D20" s="11">
        <v>500</v>
      </c>
      <c r="E20" s="9" t="s">
        <v>39</v>
      </c>
      <c r="F20" s="9">
        <f>VLOOKUP(C:C,Kategorie!A:B,2,FALSE)</f>
        <v>0</v>
      </c>
      <c r="G20" s="23">
        <v>18</v>
      </c>
      <c r="H20" s="9">
        <v>13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f t="shared" si="0"/>
        <v>13</v>
      </c>
      <c r="T20" s="9">
        <v>4</v>
      </c>
      <c r="U20" s="9">
        <v>1</v>
      </c>
    </row>
    <row r="21" spans="1:21" ht="12.75">
      <c r="A21" s="9">
        <v>19</v>
      </c>
      <c r="B21" s="10" t="s">
        <v>54</v>
      </c>
      <c r="C21" s="5">
        <v>2005</v>
      </c>
      <c r="D21" s="11">
        <v>500</v>
      </c>
      <c r="E21" s="5" t="s">
        <v>35</v>
      </c>
      <c r="F21" s="9">
        <f>VLOOKUP(C:C,Kategorie!A:B,2,FALSE)</f>
        <v>0</v>
      </c>
      <c r="G21" s="23">
        <v>19</v>
      </c>
      <c r="H21" s="5">
        <v>21</v>
      </c>
      <c r="S21" s="9">
        <f t="shared" si="0"/>
        <v>21</v>
      </c>
      <c r="T21" s="5">
        <v>1</v>
      </c>
      <c r="U21" s="9">
        <v>1</v>
      </c>
    </row>
    <row r="22" spans="1:21" ht="12.75">
      <c r="A22" s="9">
        <v>20</v>
      </c>
      <c r="B22" s="10" t="s">
        <v>55</v>
      </c>
      <c r="C22" s="5">
        <v>2007</v>
      </c>
      <c r="D22" s="11">
        <v>500</v>
      </c>
      <c r="E22" s="5" t="s">
        <v>35</v>
      </c>
      <c r="F22" s="9">
        <f>VLOOKUP(C:C,Kategorie!A:B,2,FALSE)</f>
        <v>0</v>
      </c>
      <c r="G22" s="23">
        <v>20</v>
      </c>
      <c r="H22" s="5">
        <v>18</v>
      </c>
      <c r="S22" s="9">
        <f t="shared" si="0"/>
        <v>18</v>
      </c>
      <c r="T22" s="2">
        <v>2</v>
      </c>
      <c r="U22" s="9">
        <v>1</v>
      </c>
    </row>
    <row r="23" spans="1:21" ht="12.75">
      <c r="A23" s="9">
        <v>21</v>
      </c>
      <c r="B23" s="10" t="s">
        <v>56</v>
      </c>
      <c r="C23" s="5">
        <v>2006</v>
      </c>
      <c r="D23" s="11">
        <v>500</v>
      </c>
      <c r="E23" s="5" t="s">
        <v>39</v>
      </c>
      <c r="F23" s="9">
        <f>VLOOKUP(C:C,Kategorie!A:B,2,FALSE)</f>
        <v>0</v>
      </c>
      <c r="G23" s="23">
        <v>21</v>
      </c>
      <c r="H23" s="5">
        <v>10</v>
      </c>
      <c r="S23" s="9">
        <f t="shared" si="0"/>
        <v>10</v>
      </c>
      <c r="T23" s="2">
        <v>5</v>
      </c>
      <c r="U23" s="9">
        <v>1</v>
      </c>
    </row>
    <row r="24" spans="1:21" ht="12.75">
      <c r="A24" s="9">
        <v>22</v>
      </c>
      <c r="B24" s="10" t="s">
        <v>57</v>
      </c>
      <c r="C24" s="5">
        <v>2009</v>
      </c>
      <c r="D24" s="11">
        <v>500</v>
      </c>
      <c r="E24" s="5" t="s">
        <v>39</v>
      </c>
      <c r="F24" s="9">
        <f>VLOOKUP(C:C,Kategorie!A:B,2,FALSE)</f>
        <v>0</v>
      </c>
      <c r="G24" s="23">
        <v>22</v>
      </c>
      <c r="H24" s="5">
        <v>8</v>
      </c>
      <c r="S24" s="9">
        <f t="shared" si="0"/>
        <v>8</v>
      </c>
      <c r="T24" s="2">
        <v>6</v>
      </c>
      <c r="U24" s="9">
        <v>1</v>
      </c>
    </row>
    <row r="25" spans="1:21" ht="12.75">
      <c r="A25" s="9">
        <v>23</v>
      </c>
      <c r="B25" s="10" t="s">
        <v>58</v>
      </c>
      <c r="C25" s="5">
        <v>2006</v>
      </c>
      <c r="D25" s="11">
        <v>500</v>
      </c>
      <c r="E25" s="5" t="s">
        <v>39</v>
      </c>
      <c r="F25" s="9">
        <f>VLOOKUP(C:C,Kategorie!A:B,2,FALSE)</f>
        <v>0</v>
      </c>
      <c r="G25" s="23">
        <v>23</v>
      </c>
      <c r="H25" s="5">
        <v>6</v>
      </c>
      <c r="S25" s="9">
        <f t="shared" si="0"/>
        <v>6</v>
      </c>
      <c r="T25" s="5">
        <v>7</v>
      </c>
      <c r="U25" s="9">
        <v>1</v>
      </c>
    </row>
    <row r="26" spans="1:21" ht="12.75">
      <c r="A26" s="9">
        <v>24</v>
      </c>
      <c r="B26" s="10" t="s">
        <v>59</v>
      </c>
      <c r="C26" s="5">
        <v>2006</v>
      </c>
      <c r="D26" s="11">
        <v>500</v>
      </c>
      <c r="E26" s="5" t="s">
        <v>35</v>
      </c>
      <c r="F26" s="9">
        <f>VLOOKUP(C:C,Kategorie!A:B,2,FALSE)</f>
        <v>0</v>
      </c>
      <c r="G26" s="23">
        <v>24</v>
      </c>
      <c r="H26" s="5">
        <v>15</v>
      </c>
      <c r="S26" s="9">
        <f t="shared" si="0"/>
        <v>15</v>
      </c>
      <c r="T26" s="5">
        <v>3</v>
      </c>
      <c r="U26" s="9">
        <v>1</v>
      </c>
    </row>
    <row r="27" spans="1:21" ht="12.75">
      <c r="A27" s="9">
        <v>25</v>
      </c>
      <c r="B27" s="10" t="s">
        <v>60</v>
      </c>
      <c r="C27" s="5">
        <v>2006</v>
      </c>
      <c r="D27" s="11">
        <v>500</v>
      </c>
      <c r="E27" s="5" t="s">
        <v>39</v>
      </c>
      <c r="F27" s="9">
        <f>VLOOKUP(C:C,Kategorie!A:B,2,FALSE)</f>
        <v>0</v>
      </c>
      <c r="G27" s="23">
        <v>25</v>
      </c>
      <c r="H27" s="5">
        <v>4</v>
      </c>
      <c r="S27" s="9">
        <f t="shared" si="0"/>
        <v>4</v>
      </c>
      <c r="T27" s="5">
        <v>8</v>
      </c>
      <c r="U27" s="9">
        <v>1</v>
      </c>
    </row>
    <row r="28" spans="1:21" ht="12.75">
      <c r="A28" s="9">
        <v>26</v>
      </c>
      <c r="B28" s="10" t="s">
        <v>61</v>
      </c>
      <c r="C28" s="5">
        <v>2007</v>
      </c>
      <c r="D28" s="11">
        <v>500</v>
      </c>
      <c r="E28" s="5" t="s">
        <v>39</v>
      </c>
      <c r="F28" s="9">
        <f>VLOOKUP(C:C,Kategorie!A:B,2,FALSE)</f>
        <v>0</v>
      </c>
      <c r="G28" s="23">
        <v>26</v>
      </c>
      <c r="H28" s="5">
        <v>3</v>
      </c>
      <c r="S28" s="9">
        <f t="shared" si="0"/>
        <v>3</v>
      </c>
      <c r="T28" s="2">
        <v>9</v>
      </c>
      <c r="U28" s="9">
        <v>1</v>
      </c>
    </row>
    <row r="29" spans="1:21" ht="12.75">
      <c r="A29" s="9">
        <v>27</v>
      </c>
      <c r="B29" s="10" t="s">
        <v>62</v>
      </c>
      <c r="C29" s="5">
        <v>2007</v>
      </c>
      <c r="D29" s="11">
        <v>500</v>
      </c>
      <c r="E29" s="5" t="s">
        <v>39</v>
      </c>
      <c r="F29" s="9">
        <f>VLOOKUP(C:C,Kategorie!A:B,2,FALSE)</f>
        <v>0</v>
      </c>
      <c r="G29" s="23">
        <v>27</v>
      </c>
      <c r="H29" s="5">
        <v>2</v>
      </c>
      <c r="S29" s="9">
        <f t="shared" si="0"/>
        <v>2</v>
      </c>
      <c r="T29" s="5">
        <v>10</v>
      </c>
      <c r="U29" s="9">
        <v>1</v>
      </c>
    </row>
    <row r="30" spans="1:21" ht="12.75">
      <c r="A30" s="9">
        <v>28</v>
      </c>
      <c r="B30" s="10" t="s">
        <v>63</v>
      </c>
      <c r="C30" s="5">
        <v>2005</v>
      </c>
      <c r="D30" s="11">
        <v>500</v>
      </c>
      <c r="E30" s="5" t="s">
        <v>39</v>
      </c>
      <c r="F30" s="9">
        <f>VLOOKUP(C:C,Kategorie!A:B,2,FALSE)</f>
        <v>0</v>
      </c>
      <c r="G30" s="23">
        <v>28</v>
      </c>
      <c r="H30" s="5">
        <v>1</v>
      </c>
      <c r="S30" s="9">
        <f t="shared" si="0"/>
        <v>1</v>
      </c>
      <c r="T30" s="5">
        <v>11</v>
      </c>
      <c r="U30" s="9">
        <v>1</v>
      </c>
    </row>
    <row r="31" spans="1:21" ht="12.75">
      <c r="A31" s="9">
        <v>29</v>
      </c>
      <c r="B31" s="10" t="s">
        <v>64</v>
      </c>
      <c r="C31" s="5">
        <v>2010</v>
      </c>
      <c r="D31" s="11">
        <v>500</v>
      </c>
      <c r="E31" s="5" t="s">
        <v>35</v>
      </c>
      <c r="F31" s="9">
        <f>VLOOKUP(C:C,Kategorie!A:B,2,FALSE)</f>
        <v>0</v>
      </c>
      <c r="G31" s="23">
        <v>29</v>
      </c>
      <c r="H31" s="5">
        <v>13</v>
      </c>
      <c r="S31" s="9">
        <f t="shared" si="0"/>
        <v>13</v>
      </c>
      <c r="T31" s="5">
        <v>4</v>
      </c>
      <c r="U31" s="9">
        <v>1</v>
      </c>
    </row>
    <row r="32" spans="1:21" ht="12.75">
      <c r="A32" s="9">
        <v>30</v>
      </c>
      <c r="B32" s="10" t="s">
        <v>65</v>
      </c>
      <c r="C32" s="5">
        <v>2010</v>
      </c>
      <c r="D32" s="11">
        <v>500</v>
      </c>
      <c r="E32" s="5" t="s">
        <v>35</v>
      </c>
      <c r="F32" s="9">
        <f>VLOOKUP(C:C,Kategorie!A:B,2,FALSE)</f>
        <v>0</v>
      </c>
      <c r="G32" s="23">
        <v>30</v>
      </c>
      <c r="H32" s="5">
        <v>10</v>
      </c>
      <c r="S32" s="9">
        <f t="shared" si="0"/>
        <v>10</v>
      </c>
      <c r="T32" s="5">
        <v>5</v>
      </c>
      <c r="U32" s="9">
        <v>1</v>
      </c>
    </row>
    <row r="33" spans="1:6" ht="12.75">
      <c r="A33" s="9"/>
      <c r="B33" s="10"/>
      <c r="D33" s="11"/>
      <c r="F33" s="9"/>
    </row>
    <row r="34" spans="1:6" ht="12.75">
      <c r="A34" s="9"/>
      <c r="B34" s="10"/>
      <c r="D34" s="11"/>
      <c r="F34" s="9"/>
    </row>
    <row r="35" spans="1:21" ht="12.75">
      <c r="A35" s="9"/>
      <c r="B35" s="10"/>
      <c r="D35" s="11"/>
      <c r="F35" s="9"/>
      <c r="G35" s="23"/>
      <c r="S35" s="9"/>
      <c r="U35" s="9"/>
    </row>
    <row r="36" spans="1:6" ht="12.75">
      <c r="A36" s="9"/>
      <c r="B36" s="10"/>
      <c r="D36" s="11"/>
      <c r="F36" s="9"/>
    </row>
    <row r="37" spans="1:21" ht="12.75">
      <c r="A37" s="9"/>
      <c r="B37" s="10"/>
      <c r="D37" s="11"/>
      <c r="F37" s="9"/>
      <c r="G37" s="23"/>
      <c r="S37" s="9"/>
      <c r="U37" s="9"/>
    </row>
    <row r="38" spans="1:20" ht="12.75">
      <c r="A38" s="9"/>
      <c r="B38" s="10"/>
      <c r="D38" s="11"/>
      <c r="F38" s="9"/>
      <c r="G38" s="22"/>
      <c r="T38" s="2"/>
    </row>
    <row r="39" spans="1:21" ht="12.75">
      <c r="A39" s="9"/>
      <c r="B39" s="10"/>
      <c r="D39" s="11"/>
      <c r="F39" s="9"/>
      <c r="G39" s="23"/>
      <c r="S39" s="9"/>
      <c r="U39" s="9"/>
    </row>
    <row r="40" spans="1:21" ht="12.75">
      <c r="A40" s="9"/>
      <c r="B40" s="10"/>
      <c r="D40" s="11"/>
      <c r="F40" s="9"/>
      <c r="G40" s="23"/>
      <c r="S40" s="9"/>
      <c r="T40" s="2"/>
      <c r="U40" s="9"/>
    </row>
    <row r="41" spans="1:21" ht="12.75">
      <c r="A41" s="9"/>
      <c r="B41" s="10"/>
      <c r="D41" s="11"/>
      <c r="F41" s="9"/>
      <c r="G41" s="23"/>
      <c r="S41" s="9"/>
      <c r="U41" s="9"/>
    </row>
    <row r="42" spans="1:21" ht="12.75">
      <c r="A42" s="9"/>
      <c r="B42" s="10"/>
      <c r="D42" s="11"/>
      <c r="F42" s="9"/>
      <c r="G42" s="23"/>
      <c r="S42" s="9"/>
      <c r="U42" s="9"/>
    </row>
    <row r="43" spans="1:6" ht="12.75">
      <c r="A43" s="9"/>
      <c r="B43" s="10"/>
      <c r="D43" s="11"/>
      <c r="F43" s="9"/>
    </row>
    <row r="44" spans="1:21" ht="12.75">
      <c r="A44" s="9"/>
      <c r="B44" s="10"/>
      <c r="D44" s="11"/>
      <c r="F44" s="9"/>
      <c r="G44" s="23"/>
      <c r="S44" s="9"/>
      <c r="U44" s="9"/>
    </row>
    <row r="45" spans="1:7" ht="12.75">
      <c r="A45" s="9"/>
      <c r="B45" s="10"/>
      <c r="D45" s="11"/>
      <c r="F45" s="9"/>
      <c r="G45" s="22"/>
    </row>
    <row r="46" spans="1:6" ht="12.75">
      <c r="A46" s="9"/>
      <c r="B46" s="10"/>
      <c r="D46" s="11"/>
      <c r="F46" s="9"/>
    </row>
    <row r="47" spans="1:6" ht="12.75">
      <c r="A47" s="9"/>
      <c r="B47" s="10"/>
      <c r="D47" s="11"/>
      <c r="F47" s="9"/>
    </row>
    <row r="48" spans="1:6" ht="12.75">
      <c r="A48" s="9"/>
      <c r="B48" s="10"/>
      <c r="D48" s="11"/>
      <c r="F48" s="9"/>
    </row>
    <row r="49" spans="1:6" ht="12.75">
      <c r="A49" s="9"/>
      <c r="B49" s="10"/>
      <c r="D49" s="11"/>
      <c r="F49" s="9"/>
    </row>
    <row r="50" spans="1:6" ht="12.75">
      <c r="A50" s="9"/>
      <c r="B50" s="10"/>
      <c r="D50" s="11"/>
      <c r="F50" s="9"/>
    </row>
    <row r="51" spans="1:6" ht="12.75">
      <c r="A51" s="9"/>
      <c r="B51" s="10"/>
      <c r="D51" s="11"/>
      <c r="F51" s="9"/>
    </row>
    <row r="52" spans="1:6" ht="12.75">
      <c r="A52" s="9"/>
      <c r="B52" s="10"/>
      <c r="D52" s="11"/>
      <c r="F52" s="9"/>
    </row>
    <row r="53" spans="1:21" ht="12.75">
      <c r="A53" s="9"/>
      <c r="B53" s="10"/>
      <c r="C53" s="9"/>
      <c r="D53" s="11"/>
      <c r="E53" s="9"/>
      <c r="F53" s="9"/>
      <c r="G53" s="23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6" ht="12.75">
      <c r="A54" s="9"/>
      <c r="B54" s="10"/>
      <c r="D54" s="11"/>
      <c r="F54" s="9"/>
    </row>
    <row r="55" spans="1:21" ht="12.75">
      <c r="A55" s="9"/>
      <c r="B55" s="10"/>
      <c r="C55" s="9"/>
      <c r="D55" s="11"/>
      <c r="E55" s="9"/>
      <c r="F55" s="9"/>
      <c r="G55" s="23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6" ht="12.75">
      <c r="A56" s="9"/>
      <c r="B56" s="10"/>
      <c r="D56" s="11"/>
      <c r="F56" s="9"/>
    </row>
    <row r="57" spans="1:7" ht="12.75">
      <c r="A57" s="9"/>
      <c r="B57" s="10"/>
      <c r="D57" s="11"/>
      <c r="F57" s="9"/>
      <c r="G57" s="22"/>
    </row>
    <row r="58" spans="1:6" ht="12.75">
      <c r="A58" s="9"/>
      <c r="B58" s="10"/>
      <c r="D58" s="11"/>
      <c r="F58" s="9"/>
    </row>
    <row r="59" spans="1:21" ht="12.75">
      <c r="A59" s="9"/>
      <c r="B59" s="10"/>
      <c r="D59" s="11"/>
      <c r="F59" s="9"/>
      <c r="G59" s="23"/>
      <c r="S59" s="9"/>
      <c r="T59" s="2"/>
      <c r="U59" s="9"/>
    </row>
    <row r="60" spans="1:21" ht="12.75">
      <c r="A60" s="9"/>
      <c r="B60" s="10"/>
      <c r="D60" s="11"/>
      <c r="F60" s="9"/>
      <c r="G60" s="23"/>
      <c r="S60" s="9"/>
      <c r="U60" s="9"/>
    </row>
    <row r="61" spans="1:21" ht="12.75">
      <c r="A61" s="9"/>
      <c r="B61" s="10"/>
      <c r="C61" s="6"/>
      <c r="D61" s="11"/>
      <c r="E61" s="6"/>
      <c r="F61" s="9"/>
      <c r="G61" s="23"/>
      <c r="M61" s="9"/>
      <c r="N61" s="9"/>
      <c r="S61" s="9"/>
      <c r="T61" s="2"/>
      <c r="U61" s="9"/>
    </row>
    <row r="62" spans="1:21" ht="12.75">
      <c r="A62" s="9"/>
      <c r="B62" s="10"/>
      <c r="C62" s="9"/>
      <c r="D62" s="11"/>
      <c r="E62" s="9"/>
      <c r="F62" s="9"/>
      <c r="G62" s="23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14" ht="12.75">
      <c r="A63" s="9"/>
      <c r="B63" s="10"/>
      <c r="D63" s="11"/>
      <c r="F63" s="9"/>
      <c r="M63" s="9"/>
      <c r="N63" s="9"/>
    </row>
    <row r="64" spans="1:14" ht="12.75">
      <c r="A64" s="9"/>
      <c r="B64" s="10"/>
      <c r="D64" s="11"/>
      <c r="F64" s="9"/>
      <c r="G64" s="22"/>
      <c r="M64" s="9"/>
      <c r="N64" s="9"/>
    </row>
    <row r="65" spans="1:14" ht="12.75">
      <c r="A65" s="9"/>
      <c r="B65" s="10"/>
      <c r="D65" s="11"/>
      <c r="F65" s="9"/>
      <c r="M65" s="9"/>
      <c r="N65" s="9"/>
    </row>
    <row r="66" spans="1:6" ht="12.75">
      <c r="A66" s="9"/>
      <c r="B66" s="10"/>
      <c r="D66" s="11"/>
      <c r="F66" s="9"/>
    </row>
    <row r="67" spans="1:21" ht="12.75">
      <c r="A67" s="9"/>
      <c r="B67" s="10"/>
      <c r="D67" s="11"/>
      <c r="F67" s="9"/>
      <c r="G67" s="23"/>
      <c r="M67" s="9"/>
      <c r="N67" s="9"/>
      <c r="S67" s="9"/>
      <c r="T67" s="2"/>
      <c r="U67" s="9"/>
    </row>
    <row r="68" spans="1:21" ht="12.75">
      <c r="A68" s="9"/>
      <c r="B68" s="10"/>
      <c r="D68" s="11"/>
      <c r="F68" s="9"/>
      <c r="G68" s="23"/>
      <c r="M68" s="9"/>
      <c r="N68" s="9"/>
      <c r="S68" s="9"/>
      <c r="U68" s="9"/>
    </row>
    <row r="69" spans="1:14" ht="12.75">
      <c r="A69" s="9"/>
      <c r="B69" s="10"/>
      <c r="D69" s="11"/>
      <c r="F69" s="9"/>
      <c r="M69" s="9"/>
      <c r="N69" s="9"/>
    </row>
    <row r="70" spans="1:14" ht="12.75">
      <c r="A70" s="9"/>
      <c r="B70" s="10"/>
      <c r="D70" s="11"/>
      <c r="F70" s="9"/>
      <c r="M70" s="9"/>
      <c r="N70" s="9"/>
    </row>
    <row r="71" spans="1:14" ht="12.75">
      <c r="A71" s="9"/>
      <c r="B71" s="10"/>
      <c r="D71" s="11"/>
      <c r="F71" s="9"/>
      <c r="M71" s="9"/>
      <c r="N71" s="9"/>
    </row>
    <row r="72" spans="1:14" ht="12.75">
      <c r="A72" s="9"/>
      <c r="B72" s="10"/>
      <c r="D72" s="11"/>
      <c r="F72" s="9"/>
      <c r="M72" s="9"/>
      <c r="N72" s="9"/>
    </row>
    <row r="92" ht="12.75">
      <c r="U92" s="5">
        <v>1</v>
      </c>
    </row>
    <row r="93" ht="12.75">
      <c r="U93" s="5">
        <v>1</v>
      </c>
    </row>
    <row r="94" ht="12.75">
      <c r="U94" s="5">
        <v>1</v>
      </c>
    </row>
    <row r="95" ht="12.75">
      <c r="U95" s="5">
        <v>1</v>
      </c>
    </row>
    <row r="96" ht="12.75">
      <c r="U96" s="5">
        <v>1</v>
      </c>
    </row>
  </sheetData>
  <autoFilter ref="A2:U33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workbookViewId="0" topLeftCell="A1">
      <pane ySplit="2" topLeftCell="BM3" activePane="bottomLeft" state="frozen"/>
      <selection pane="topLeft" activeCell="AC8" sqref="AC8"/>
      <selection pane="bottomLeft" activeCell="B3" sqref="B3"/>
    </sheetView>
  </sheetViews>
  <sheetFormatPr defaultColWidth="9.140625" defaultRowHeight="12.75"/>
  <cols>
    <col min="1" max="1" width="4.28125" style="5" customWidth="1"/>
    <col min="2" max="2" width="27.421875" style="3" customWidth="1"/>
    <col min="3" max="3" width="5.57421875" style="4" customWidth="1"/>
    <col min="4" max="4" width="5.57421875" style="5" customWidth="1"/>
    <col min="5" max="5" width="2.7109375" style="5" customWidth="1"/>
    <col min="6" max="6" width="3.140625" style="5" customWidth="1"/>
    <col min="7" max="7" width="5.57421875" style="18" customWidth="1"/>
    <col min="8" max="8" width="8.00390625" style="5" customWidth="1"/>
    <col min="9" max="9" width="5.57421875" style="5" hidden="1" customWidth="1"/>
    <col min="10" max="10" width="8.00390625" style="5" hidden="1" customWidth="1"/>
    <col min="11" max="11" width="5.57421875" style="5" hidden="1" customWidth="1"/>
    <col min="12" max="12" width="8.00390625" style="5" hidden="1" customWidth="1"/>
    <col min="13" max="13" width="5.57421875" style="5" hidden="1" customWidth="1"/>
    <col min="14" max="14" width="8.140625" style="5" hidden="1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6.28125" style="5" customWidth="1"/>
    <col min="20" max="20" width="11.421875" style="5" customWidth="1"/>
    <col min="21" max="21" width="5.7109375" style="5" customWidth="1"/>
    <col min="22" max="16384" width="6.140625" style="3" customWidth="1"/>
  </cols>
  <sheetData>
    <row r="1" spans="2:7" ht="24" customHeight="1">
      <c r="B1" s="13" t="s">
        <v>33</v>
      </c>
      <c r="G1" s="5"/>
    </row>
    <row r="2" spans="1:21" s="14" customFormat="1" ht="57" customHeight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19" t="s">
        <v>15</v>
      </c>
      <c r="H2" s="21" t="s">
        <v>27</v>
      </c>
      <c r="I2" s="20" t="s">
        <v>16</v>
      </c>
      <c r="J2" s="21" t="s">
        <v>28</v>
      </c>
      <c r="K2" s="20" t="s">
        <v>17</v>
      </c>
      <c r="L2" s="21" t="s">
        <v>29</v>
      </c>
      <c r="M2" s="20" t="s">
        <v>25</v>
      </c>
      <c r="N2" s="21" t="s">
        <v>30</v>
      </c>
      <c r="O2" s="20" t="s">
        <v>26</v>
      </c>
      <c r="P2" s="21" t="s">
        <v>31</v>
      </c>
      <c r="Q2" s="20" t="s">
        <v>12</v>
      </c>
      <c r="R2" s="21" t="s">
        <v>32</v>
      </c>
      <c r="S2" s="20" t="s">
        <v>6</v>
      </c>
      <c r="T2" s="20" t="s">
        <v>9</v>
      </c>
      <c r="U2" s="20" t="s">
        <v>10</v>
      </c>
    </row>
    <row r="3" spans="1:21" ht="12.75">
      <c r="A3" s="5">
        <v>1</v>
      </c>
      <c r="B3" s="8" t="s">
        <v>66</v>
      </c>
      <c r="C3" s="4">
        <v>1996</v>
      </c>
      <c r="D3" s="7">
        <v>2000</v>
      </c>
      <c r="E3" s="5" t="s">
        <v>39</v>
      </c>
      <c r="F3" s="9">
        <f>VLOOKUP(C:C,Kategorie!A:B,2,FALSE)</f>
        <v>3</v>
      </c>
      <c r="G3" s="18">
        <v>1</v>
      </c>
      <c r="H3" s="5">
        <v>21</v>
      </c>
      <c r="S3" s="5">
        <f aca="true" t="shared" si="0" ref="S3:S37">SUM(H3,J3,L3,N3,P3,R3)</f>
        <v>21</v>
      </c>
      <c r="T3" s="5">
        <v>1</v>
      </c>
      <c r="U3" s="5">
        <v>1</v>
      </c>
    </row>
    <row r="4" spans="1:21" ht="12.75">
      <c r="A4" s="5">
        <v>2</v>
      </c>
      <c r="B4" s="8" t="s">
        <v>67</v>
      </c>
      <c r="C4" s="4">
        <v>1997</v>
      </c>
      <c r="D4" s="7">
        <v>2000</v>
      </c>
      <c r="E4" s="5" t="s">
        <v>39</v>
      </c>
      <c r="F4" s="9">
        <f>VLOOKUP(C:C,Kategorie!A:B,2,FALSE)</f>
        <v>2</v>
      </c>
      <c r="G4" s="18">
        <v>2</v>
      </c>
      <c r="H4" s="5">
        <v>21</v>
      </c>
      <c r="S4" s="5">
        <f t="shared" si="0"/>
        <v>21</v>
      </c>
      <c r="T4" s="5">
        <v>1</v>
      </c>
      <c r="U4" s="5">
        <v>1</v>
      </c>
    </row>
    <row r="5" spans="1:21" ht="12.75">
      <c r="A5" s="5">
        <v>3</v>
      </c>
      <c r="B5" s="8" t="s">
        <v>68</v>
      </c>
      <c r="C5" s="4">
        <v>1998</v>
      </c>
      <c r="D5" s="7">
        <v>2000</v>
      </c>
      <c r="E5" s="5" t="s">
        <v>39</v>
      </c>
      <c r="F5" s="9">
        <f>VLOOKUP(C:C,Kategorie!A:B,2,FALSE)</f>
        <v>2</v>
      </c>
      <c r="G5" s="18">
        <v>3</v>
      </c>
      <c r="H5" s="5">
        <v>18</v>
      </c>
      <c r="S5" s="5">
        <f t="shared" si="0"/>
        <v>18</v>
      </c>
      <c r="T5" s="5">
        <v>2</v>
      </c>
      <c r="U5" s="5">
        <v>1</v>
      </c>
    </row>
    <row r="6" spans="1:21" ht="12.75">
      <c r="A6" s="5">
        <v>4</v>
      </c>
      <c r="B6" s="8" t="s">
        <v>69</v>
      </c>
      <c r="C6" s="4">
        <v>1994</v>
      </c>
      <c r="D6" s="7">
        <v>2000</v>
      </c>
      <c r="E6" s="5" t="s">
        <v>35</v>
      </c>
      <c r="F6" s="9">
        <f>VLOOKUP(C:C,Kategorie!A:B,2,FALSE)</f>
        <v>3</v>
      </c>
      <c r="G6" s="18">
        <v>4</v>
      </c>
      <c r="H6" s="5">
        <v>21</v>
      </c>
      <c r="S6" s="5">
        <f t="shared" si="0"/>
        <v>21</v>
      </c>
      <c r="T6" s="5">
        <v>1</v>
      </c>
      <c r="U6" s="5">
        <v>1</v>
      </c>
    </row>
    <row r="7" spans="1:21" ht="12.75">
      <c r="A7" s="5">
        <v>5</v>
      </c>
      <c r="B7" s="8" t="s">
        <v>70</v>
      </c>
      <c r="C7" s="4">
        <v>1999</v>
      </c>
      <c r="D7" s="7">
        <v>2000</v>
      </c>
      <c r="E7" s="5" t="s">
        <v>35</v>
      </c>
      <c r="F7" s="9">
        <f>VLOOKUP(C:C,Kategorie!A:B,2,FALSE)</f>
        <v>2</v>
      </c>
      <c r="G7" s="18">
        <v>5</v>
      </c>
      <c r="H7" s="5">
        <v>21</v>
      </c>
      <c r="S7" s="5">
        <f t="shared" si="0"/>
        <v>21</v>
      </c>
      <c r="T7" s="5">
        <v>1</v>
      </c>
      <c r="U7" s="5">
        <v>1</v>
      </c>
    </row>
    <row r="8" spans="1:21" ht="12.75">
      <c r="A8" s="5">
        <v>6</v>
      </c>
      <c r="B8" s="8" t="s">
        <v>71</v>
      </c>
      <c r="C8" s="4">
        <v>1994</v>
      </c>
      <c r="D8" s="7">
        <v>2000</v>
      </c>
      <c r="E8" s="5" t="s">
        <v>35</v>
      </c>
      <c r="F8" s="9">
        <f>VLOOKUP(C:C,Kategorie!A:B,2,FALSE)</f>
        <v>3</v>
      </c>
      <c r="G8" s="18">
        <v>6</v>
      </c>
      <c r="H8" s="5">
        <v>18</v>
      </c>
      <c r="S8" s="5">
        <f t="shared" si="0"/>
        <v>18</v>
      </c>
      <c r="T8" s="5">
        <v>2</v>
      </c>
      <c r="U8" s="5">
        <v>1</v>
      </c>
    </row>
    <row r="9" spans="1:21" ht="12.75">
      <c r="A9" s="5">
        <v>7</v>
      </c>
      <c r="B9" s="8" t="s">
        <v>72</v>
      </c>
      <c r="C9" s="4">
        <v>2000</v>
      </c>
      <c r="D9" s="7">
        <v>2000</v>
      </c>
      <c r="E9" s="5" t="s">
        <v>39</v>
      </c>
      <c r="F9" s="9">
        <f>VLOOKUP(C:C,Kategorie!A:B,2,FALSE)</f>
        <v>2</v>
      </c>
      <c r="G9" s="18">
        <v>7</v>
      </c>
      <c r="H9" s="5">
        <v>15</v>
      </c>
      <c r="S9" s="5">
        <f t="shared" si="0"/>
        <v>15</v>
      </c>
      <c r="T9" s="5">
        <v>3</v>
      </c>
      <c r="U9" s="5">
        <v>1</v>
      </c>
    </row>
    <row r="10" spans="1:21" ht="12.75">
      <c r="A10" s="5">
        <v>8</v>
      </c>
      <c r="B10" s="8" t="s">
        <v>73</v>
      </c>
      <c r="C10" s="4">
        <v>1999</v>
      </c>
      <c r="D10" s="7">
        <v>2000</v>
      </c>
      <c r="E10" s="5" t="s">
        <v>39</v>
      </c>
      <c r="F10" s="9">
        <f>VLOOKUP(C:C,Kategorie!A:B,2,FALSE)</f>
        <v>2</v>
      </c>
      <c r="G10" s="18">
        <v>8</v>
      </c>
      <c r="H10" s="5">
        <v>13</v>
      </c>
      <c r="S10" s="5">
        <f t="shared" si="0"/>
        <v>13</v>
      </c>
      <c r="T10" s="5">
        <v>4</v>
      </c>
      <c r="U10" s="5">
        <v>1</v>
      </c>
    </row>
    <row r="11" spans="1:21" ht="12.75">
      <c r="A11" s="5">
        <v>9</v>
      </c>
      <c r="B11" s="8" t="s">
        <v>74</v>
      </c>
      <c r="C11" s="4">
        <v>1997</v>
      </c>
      <c r="D11" s="7">
        <v>2000</v>
      </c>
      <c r="E11" s="5" t="s">
        <v>35</v>
      </c>
      <c r="F11" s="9">
        <f>VLOOKUP(C:C,Kategorie!A:B,2,FALSE)</f>
        <v>2</v>
      </c>
      <c r="G11" s="18">
        <v>9</v>
      </c>
      <c r="H11" s="5">
        <v>18</v>
      </c>
      <c r="S11" s="5">
        <f t="shared" si="0"/>
        <v>18</v>
      </c>
      <c r="T11" s="5">
        <v>2</v>
      </c>
      <c r="U11" s="5">
        <v>1</v>
      </c>
    </row>
    <row r="12" spans="1:21" ht="12.75">
      <c r="A12" s="5">
        <v>10</v>
      </c>
      <c r="B12" s="8" t="s">
        <v>75</v>
      </c>
      <c r="C12" s="4">
        <v>1995</v>
      </c>
      <c r="D12" s="7">
        <v>2000</v>
      </c>
      <c r="E12" s="5" t="s">
        <v>39</v>
      </c>
      <c r="F12" s="9">
        <f>VLOOKUP(C:C,Kategorie!A:B,2,FALSE)</f>
        <v>3</v>
      </c>
      <c r="G12" s="18">
        <v>10</v>
      </c>
      <c r="H12" s="5">
        <v>18</v>
      </c>
      <c r="S12" s="5">
        <f t="shared" si="0"/>
        <v>18</v>
      </c>
      <c r="T12" s="5">
        <v>2</v>
      </c>
      <c r="U12" s="5">
        <v>1</v>
      </c>
    </row>
    <row r="13" spans="1:21" ht="12.75">
      <c r="A13" s="5">
        <v>11</v>
      </c>
      <c r="B13" s="8" t="s">
        <v>76</v>
      </c>
      <c r="C13" s="4">
        <v>1968</v>
      </c>
      <c r="D13" s="7">
        <v>2000</v>
      </c>
      <c r="E13" s="5" t="s">
        <v>39</v>
      </c>
      <c r="F13" s="9">
        <f>VLOOKUP(C:C,Kategorie!A:B,2,FALSE)</f>
        <v>5</v>
      </c>
      <c r="G13" s="18">
        <v>11</v>
      </c>
      <c r="H13" s="5">
        <v>21</v>
      </c>
      <c r="S13" s="5">
        <f t="shared" si="0"/>
        <v>21</v>
      </c>
      <c r="T13" s="5">
        <v>1</v>
      </c>
      <c r="U13" s="5">
        <v>1</v>
      </c>
    </row>
    <row r="14" spans="1:21" ht="12.75">
      <c r="A14" s="5">
        <v>12</v>
      </c>
      <c r="B14" s="8" t="s">
        <v>77</v>
      </c>
      <c r="C14" s="4">
        <v>1979</v>
      </c>
      <c r="D14" s="7">
        <v>2000</v>
      </c>
      <c r="E14" s="5" t="s">
        <v>39</v>
      </c>
      <c r="F14" s="9">
        <f>VLOOKUP(C:C,Kategorie!A:B,2,FALSE)</f>
        <v>4</v>
      </c>
      <c r="G14" s="18">
        <v>12</v>
      </c>
      <c r="H14" s="5">
        <v>21</v>
      </c>
      <c r="S14" s="5">
        <f t="shared" si="0"/>
        <v>21</v>
      </c>
      <c r="T14" s="5">
        <v>1</v>
      </c>
      <c r="U14" s="5">
        <v>1</v>
      </c>
    </row>
    <row r="15" spans="1:21" ht="12.75">
      <c r="A15" s="5">
        <v>13</v>
      </c>
      <c r="B15" s="8" t="s">
        <v>78</v>
      </c>
      <c r="C15" s="4">
        <v>1973</v>
      </c>
      <c r="D15" s="7">
        <v>2000</v>
      </c>
      <c r="E15" s="5" t="s">
        <v>39</v>
      </c>
      <c r="F15" s="9">
        <f>VLOOKUP(C:C,Kategorie!A:B,2,FALSE)</f>
        <v>5</v>
      </c>
      <c r="G15" s="18">
        <v>13</v>
      </c>
      <c r="H15" s="5">
        <v>18</v>
      </c>
      <c r="S15" s="5">
        <f t="shared" si="0"/>
        <v>18</v>
      </c>
      <c r="T15" s="5">
        <v>2</v>
      </c>
      <c r="U15" s="5">
        <v>1</v>
      </c>
    </row>
    <row r="16" spans="1:21" ht="12.75">
      <c r="A16" s="5">
        <v>14</v>
      </c>
      <c r="B16" s="8" t="s">
        <v>79</v>
      </c>
      <c r="C16" s="4">
        <v>2001</v>
      </c>
      <c r="D16" s="7">
        <v>2000</v>
      </c>
      <c r="E16" s="5" t="s">
        <v>39</v>
      </c>
      <c r="F16" s="9">
        <f>VLOOKUP(C:C,Kategorie!A:B,2,FALSE)</f>
        <v>2</v>
      </c>
      <c r="G16" s="18">
        <v>14</v>
      </c>
      <c r="H16" s="5">
        <v>10</v>
      </c>
      <c r="S16" s="5">
        <f t="shared" si="0"/>
        <v>10</v>
      </c>
      <c r="T16" s="5">
        <v>5</v>
      </c>
      <c r="U16" s="5">
        <v>1</v>
      </c>
    </row>
    <row r="17" spans="1:21" ht="12.75">
      <c r="A17" s="5">
        <v>15</v>
      </c>
      <c r="B17" s="8" t="s">
        <v>80</v>
      </c>
      <c r="C17" s="4">
        <v>2000</v>
      </c>
      <c r="D17" s="7">
        <v>2000</v>
      </c>
      <c r="E17" s="5" t="s">
        <v>39</v>
      </c>
      <c r="F17" s="9">
        <f>VLOOKUP(C:C,Kategorie!A:B,2,FALSE)</f>
        <v>2</v>
      </c>
      <c r="G17" s="18">
        <v>15</v>
      </c>
      <c r="H17" s="5">
        <v>8</v>
      </c>
      <c r="S17" s="5">
        <f t="shared" si="0"/>
        <v>8</v>
      </c>
      <c r="T17" s="5">
        <v>6</v>
      </c>
      <c r="U17" s="5">
        <v>1</v>
      </c>
    </row>
    <row r="18" spans="1:21" ht="12.75">
      <c r="A18" s="5">
        <v>16</v>
      </c>
      <c r="B18" s="8" t="s">
        <v>81</v>
      </c>
      <c r="C18" s="4">
        <v>2001</v>
      </c>
      <c r="D18" s="7">
        <v>2000</v>
      </c>
      <c r="E18" s="5" t="s">
        <v>35</v>
      </c>
      <c r="F18" s="9">
        <f>VLOOKUP(C:C,Kategorie!A:B,2,FALSE)</f>
        <v>2</v>
      </c>
      <c r="G18" s="18">
        <v>16</v>
      </c>
      <c r="H18" s="5">
        <v>15</v>
      </c>
      <c r="S18" s="5">
        <f t="shared" si="0"/>
        <v>15</v>
      </c>
      <c r="T18" s="5">
        <v>3</v>
      </c>
      <c r="U18" s="5">
        <v>1</v>
      </c>
    </row>
    <row r="19" spans="1:21" ht="12.75">
      <c r="A19" s="5">
        <v>17</v>
      </c>
      <c r="B19" s="8" t="s">
        <v>82</v>
      </c>
      <c r="C19" s="4">
        <v>2001</v>
      </c>
      <c r="D19" s="7">
        <v>2000</v>
      </c>
      <c r="E19" s="5" t="s">
        <v>39</v>
      </c>
      <c r="F19" s="9">
        <f>VLOOKUP(C:C,Kategorie!A:B,2,FALSE)</f>
        <v>2</v>
      </c>
      <c r="G19" s="18">
        <v>17</v>
      </c>
      <c r="H19" s="5">
        <v>6</v>
      </c>
      <c r="S19" s="5">
        <f t="shared" si="0"/>
        <v>6</v>
      </c>
      <c r="T19" s="5">
        <v>7</v>
      </c>
      <c r="U19" s="5">
        <v>1</v>
      </c>
    </row>
    <row r="20" spans="1:21" ht="12.75">
      <c r="A20" s="5">
        <v>18</v>
      </c>
      <c r="B20" s="8" t="s">
        <v>83</v>
      </c>
      <c r="C20" s="4">
        <v>1968</v>
      </c>
      <c r="D20" s="7">
        <v>2000</v>
      </c>
      <c r="E20" s="5" t="s">
        <v>39</v>
      </c>
      <c r="F20" s="9">
        <f>VLOOKUP(C:C,Kategorie!A:B,2,FALSE)</f>
        <v>5</v>
      </c>
      <c r="G20" s="18">
        <v>18</v>
      </c>
      <c r="H20" s="5">
        <v>15</v>
      </c>
      <c r="S20" s="5">
        <f t="shared" si="0"/>
        <v>15</v>
      </c>
      <c r="T20" s="5">
        <v>3</v>
      </c>
      <c r="U20" s="5">
        <v>1</v>
      </c>
    </row>
    <row r="21" spans="1:21" ht="12.75">
      <c r="A21" s="5">
        <v>19</v>
      </c>
      <c r="B21" s="8" t="s">
        <v>84</v>
      </c>
      <c r="C21" s="4">
        <v>2001</v>
      </c>
      <c r="D21" s="7">
        <v>2000</v>
      </c>
      <c r="E21" s="5" t="s">
        <v>35</v>
      </c>
      <c r="F21" s="9">
        <f>VLOOKUP(C:C,Kategorie!A:B,2,FALSE)</f>
        <v>2</v>
      </c>
      <c r="G21" s="18">
        <v>19</v>
      </c>
      <c r="H21" s="5">
        <v>13</v>
      </c>
      <c r="S21" s="5">
        <f t="shared" si="0"/>
        <v>13</v>
      </c>
      <c r="T21" s="5">
        <v>4</v>
      </c>
      <c r="U21" s="5">
        <v>1</v>
      </c>
    </row>
    <row r="22" spans="1:21" ht="12.75">
      <c r="A22" s="5">
        <v>20</v>
      </c>
      <c r="B22" s="8" t="s">
        <v>85</v>
      </c>
      <c r="C22" s="4">
        <v>1965</v>
      </c>
      <c r="D22" s="7">
        <v>2000</v>
      </c>
      <c r="E22" s="5" t="s">
        <v>39</v>
      </c>
      <c r="F22" s="9">
        <f>VLOOKUP(C:C,Kategorie!A:B,2,FALSE)</f>
        <v>5</v>
      </c>
      <c r="G22" s="18">
        <v>20</v>
      </c>
      <c r="H22" s="5">
        <v>13</v>
      </c>
      <c r="S22" s="5">
        <f t="shared" si="0"/>
        <v>13</v>
      </c>
      <c r="T22" s="5">
        <v>4</v>
      </c>
      <c r="U22" s="5">
        <v>1</v>
      </c>
    </row>
    <row r="23" spans="1:21" ht="12.75">
      <c r="A23" s="5">
        <v>21</v>
      </c>
      <c r="B23" s="8" t="s">
        <v>86</v>
      </c>
      <c r="C23" s="4">
        <v>2000</v>
      </c>
      <c r="D23" s="7">
        <v>2000</v>
      </c>
      <c r="E23" s="5" t="s">
        <v>35</v>
      </c>
      <c r="F23" s="9">
        <f>VLOOKUP(C:C,Kategorie!A:B,2,FALSE)</f>
        <v>2</v>
      </c>
      <c r="G23" s="18">
        <v>21</v>
      </c>
      <c r="H23" s="5">
        <v>10</v>
      </c>
      <c r="S23" s="5">
        <f t="shared" si="0"/>
        <v>10</v>
      </c>
      <c r="T23" s="5">
        <v>5</v>
      </c>
      <c r="U23" s="5">
        <v>1</v>
      </c>
    </row>
    <row r="24" spans="1:21" ht="12.75">
      <c r="A24" s="5">
        <v>22</v>
      </c>
      <c r="B24" s="8" t="s">
        <v>87</v>
      </c>
      <c r="C24" s="4">
        <v>2002</v>
      </c>
      <c r="D24" s="7">
        <v>2000</v>
      </c>
      <c r="E24" s="5" t="s">
        <v>35</v>
      </c>
      <c r="F24" s="9">
        <f>VLOOKUP(C:C,Kategorie!A:B,2,FALSE)</f>
        <v>1</v>
      </c>
      <c r="G24" s="18">
        <v>22</v>
      </c>
      <c r="H24" s="5">
        <v>21</v>
      </c>
      <c r="S24" s="5">
        <f t="shared" si="0"/>
        <v>21</v>
      </c>
      <c r="T24" s="5">
        <v>1</v>
      </c>
      <c r="U24" s="5">
        <v>1</v>
      </c>
    </row>
    <row r="25" spans="1:21" ht="12.75">
      <c r="A25" s="5">
        <v>23</v>
      </c>
      <c r="B25" s="8" t="s">
        <v>88</v>
      </c>
      <c r="C25" s="4">
        <v>2001</v>
      </c>
      <c r="D25" s="7">
        <v>2000</v>
      </c>
      <c r="E25" s="5" t="s">
        <v>35</v>
      </c>
      <c r="F25" s="9">
        <f>VLOOKUP(C:C,Kategorie!A:B,2,FALSE)</f>
        <v>2</v>
      </c>
      <c r="G25" s="18">
        <v>23</v>
      </c>
      <c r="H25" s="5">
        <v>8</v>
      </c>
      <c r="S25" s="5">
        <f t="shared" si="0"/>
        <v>8</v>
      </c>
      <c r="T25" s="5">
        <v>6</v>
      </c>
      <c r="U25" s="5">
        <v>1</v>
      </c>
    </row>
    <row r="26" spans="1:21" ht="12.75">
      <c r="A26" s="5">
        <v>24</v>
      </c>
      <c r="B26" s="8" t="s">
        <v>89</v>
      </c>
      <c r="C26" s="4">
        <v>1967</v>
      </c>
      <c r="D26" s="7">
        <v>2000</v>
      </c>
      <c r="E26" s="5" t="s">
        <v>39</v>
      </c>
      <c r="F26" s="9">
        <f>VLOOKUP(C:C,Kategorie!A:B,2,FALSE)</f>
        <v>5</v>
      </c>
      <c r="G26" s="18">
        <v>24</v>
      </c>
      <c r="H26" s="5">
        <v>10</v>
      </c>
      <c r="S26" s="5">
        <f t="shared" si="0"/>
        <v>10</v>
      </c>
      <c r="T26" s="5">
        <v>5</v>
      </c>
      <c r="U26" s="5">
        <v>1</v>
      </c>
    </row>
    <row r="27" spans="1:21" ht="12.75">
      <c r="A27" s="5">
        <v>25</v>
      </c>
      <c r="B27" s="8" t="s">
        <v>90</v>
      </c>
      <c r="C27" s="4">
        <v>2004</v>
      </c>
      <c r="D27" s="7">
        <v>2000</v>
      </c>
      <c r="E27" s="5" t="s">
        <v>39</v>
      </c>
      <c r="F27" s="9">
        <f>VLOOKUP(C:C,Kategorie!A:B,2,FALSE)</f>
        <v>1</v>
      </c>
      <c r="G27" s="18">
        <v>25</v>
      </c>
      <c r="H27" s="5">
        <v>21</v>
      </c>
      <c r="S27" s="5">
        <f t="shared" si="0"/>
        <v>21</v>
      </c>
      <c r="T27" s="5">
        <v>1</v>
      </c>
      <c r="U27" s="5">
        <v>1</v>
      </c>
    </row>
    <row r="28" spans="1:21" ht="12.75">
      <c r="A28" s="5">
        <v>26</v>
      </c>
      <c r="B28" s="8" t="s">
        <v>91</v>
      </c>
      <c r="C28" s="4">
        <v>2000</v>
      </c>
      <c r="D28" s="7">
        <v>2000</v>
      </c>
      <c r="E28" s="5" t="s">
        <v>39</v>
      </c>
      <c r="F28" s="9">
        <f>VLOOKUP(C:C,Kategorie!A:B,2,FALSE)</f>
        <v>2</v>
      </c>
      <c r="G28" s="18">
        <v>26</v>
      </c>
      <c r="H28" s="5">
        <v>4</v>
      </c>
      <c r="S28" s="5">
        <f t="shared" si="0"/>
        <v>4</v>
      </c>
      <c r="T28" s="5">
        <v>8</v>
      </c>
      <c r="U28" s="5">
        <v>1</v>
      </c>
    </row>
    <row r="29" spans="1:21" ht="12.75">
      <c r="A29" s="5">
        <v>27</v>
      </c>
      <c r="B29" s="8" t="s">
        <v>36</v>
      </c>
      <c r="C29" s="4">
        <v>2001</v>
      </c>
      <c r="D29" s="7">
        <v>2000</v>
      </c>
      <c r="E29" s="5" t="s">
        <v>35</v>
      </c>
      <c r="F29" s="9">
        <f>VLOOKUP(C:C,Kategorie!A:B,2,FALSE)</f>
        <v>2</v>
      </c>
      <c r="G29" s="18">
        <v>27</v>
      </c>
      <c r="H29" s="5">
        <v>6</v>
      </c>
      <c r="S29" s="5">
        <f t="shared" si="0"/>
        <v>6</v>
      </c>
      <c r="T29" s="5">
        <v>7</v>
      </c>
      <c r="U29" s="5">
        <v>1</v>
      </c>
    </row>
    <row r="30" spans="1:21" ht="12.75">
      <c r="A30" s="5">
        <v>28</v>
      </c>
      <c r="B30" s="8" t="s">
        <v>92</v>
      </c>
      <c r="C30" s="4">
        <v>1970</v>
      </c>
      <c r="D30" s="7">
        <v>2000</v>
      </c>
      <c r="E30" s="5" t="s">
        <v>35</v>
      </c>
      <c r="F30" s="9">
        <f>VLOOKUP(C:C,Kategorie!A:B,2,FALSE)</f>
        <v>5</v>
      </c>
      <c r="G30" s="18">
        <v>28</v>
      </c>
      <c r="H30" s="5">
        <v>21</v>
      </c>
      <c r="S30" s="5">
        <f t="shared" si="0"/>
        <v>21</v>
      </c>
      <c r="T30" s="5">
        <v>1</v>
      </c>
      <c r="U30" s="5">
        <v>1</v>
      </c>
    </row>
    <row r="31" spans="1:21" ht="12.75">
      <c r="A31" s="5">
        <v>29</v>
      </c>
      <c r="B31" s="8" t="s">
        <v>93</v>
      </c>
      <c r="C31" s="4">
        <v>1956</v>
      </c>
      <c r="D31" s="7">
        <v>2000</v>
      </c>
      <c r="E31" s="5" t="s">
        <v>39</v>
      </c>
      <c r="F31" s="9">
        <f>VLOOKUP(C:C,Kategorie!A:B,2,FALSE)</f>
        <v>6</v>
      </c>
      <c r="G31" s="18">
        <v>29</v>
      </c>
      <c r="H31" s="5">
        <v>21</v>
      </c>
      <c r="S31" s="5">
        <f t="shared" si="0"/>
        <v>21</v>
      </c>
      <c r="T31" s="5">
        <v>1</v>
      </c>
      <c r="U31" s="5">
        <v>1</v>
      </c>
    </row>
    <row r="32" spans="1:21" ht="12.75">
      <c r="A32" s="5">
        <v>30</v>
      </c>
      <c r="B32" s="8" t="s">
        <v>56</v>
      </c>
      <c r="C32" s="4">
        <v>2006</v>
      </c>
      <c r="D32" s="7">
        <v>2000</v>
      </c>
      <c r="E32" s="5" t="s">
        <v>39</v>
      </c>
      <c r="F32" s="9">
        <f>VLOOKUP(C:C,Kategorie!A:B,2,FALSE)</f>
        <v>0</v>
      </c>
      <c r="G32" s="18">
        <v>30</v>
      </c>
      <c r="H32" s="5">
        <v>21</v>
      </c>
      <c r="S32" s="5">
        <f t="shared" si="0"/>
        <v>21</v>
      </c>
      <c r="T32" s="5">
        <v>1</v>
      </c>
      <c r="U32" s="5">
        <v>1</v>
      </c>
    </row>
    <row r="33" spans="1:21" ht="12.75">
      <c r="A33" s="5">
        <v>31</v>
      </c>
      <c r="B33" s="8" t="s">
        <v>94</v>
      </c>
      <c r="C33" s="4">
        <v>1983</v>
      </c>
      <c r="D33" s="7">
        <v>2000</v>
      </c>
      <c r="E33" s="5" t="s">
        <v>35</v>
      </c>
      <c r="F33" s="9">
        <f>VLOOKUP(C:C,Kategorie!A:B,2,FALSE)</f>
        <v>4</v>
      </c>
      <c r="G33" s="18">
        <v>31</v>
      </c>
      <c r="H33" s="5">
        <v>21</v>
      </c>
      <c r="S33" s="5">
        <f t="shared" si="0"/>
        <v>21</v>
      </c>
      <c r="T33" s="5">
        <v>1</v>
      </c>
      <c r="U33" s="5">
        <v>1</v>
      </c>
    </row>
    <row r="34" spans="1:21" ht="12.75">
      <c r="A34" s="5">
        <v>32</v>
      </c>
      <c r="B34" s="8" t="s">
        <v>95</v>
      </c>
      <c r="C34" s="4">
        <v>2002</v>
      </c>
      <c r="D34" s="7">
        <v>2000</v>
      </c>
      <c r="E34" s="5" t="s">
        <v>39</v>
      </c>
      <c r="F34" s="9">
        <f>VLOOKUP(C:C,Kategorie!A:B,2,FALSE)</f>
        <v>1</v>
      </c>
      <c r="G34" s="18">
        <v>32</v>
      </c>
      <c r="H34" s="5">
        <v>18</v>
      </c>
      <c r="S34" s="5">
        <f t="shared" si="0"/>
        <v>18</v>
      </c>
      <c r="T34" s="5">
        <v>2</v>
      </c>
      <c r="U34" s="5">
        <v>1</v>
      </c>
    </row>
    <row r="35" spans="1:21" ht="12.75">
      <c r="A35" s="5">
        <v>33</v>
      </c>
      <c r="B35" s="8" t="s">
        <v>96</v>
      </c>
      <c r="C35" s="4">
        <v>2002</v>
      </c>
      <c r="D35" s="7">
        <v>2000</v>
      </c>
      <c r="E35" s="5" t="s">
        <v>35</v>
      </c>
      <c r="F35" s="9">
        <f>VLOOKUP(C:C,Kategorie!A:B,2,FALSE)</f>
        <v>1</v>
      </c>
      <c r="G35" s="18">
        <v>33</v>
      </c>
      <c r="H35" s="5">
        <v>18</v>
      </c>
      <c r="S35" s="5">
        <f t="shared" si="0"/>
        <v>18</v>
      </c>
      <c r="T35" s="5">
        <v>2</v>
      </c>
      <c r="U35" s="5">
        <v>1</v>
      </c>
    </row>
    <row r="36" spans="1:21" ht="12.75">
      <c r="A36" s="5">
        <v>34</v>
      </c>
      <c r="B36" s="8" t="s">
        <v>97</v>
      </c>
      <c r="C36" s="4">
        <v>1997</v>
      </c>
      <c r="D36" s="7">
        <v>2000</v>
      </c>
      <c r="E36" s="5" t="s">
        <v>35</v>
      </c>
      <c r="F36" s="9">
        <f>VLOOKUP(C:C,Kategorie!A:B,2,FALSE)</f>
        <v>2</v>
      </c>
      <c r="G36" s="18">
        <v>34</v>
      </c>
      <c r="H36" s="5">
        <v>4</v>
      </c>
      <c r="S36" s="5">
        <f t="shared" si="0"/>
        <v>4</v>
      </c>
      <c r="T36" s="5">
        <v>8</v>
      </c>
      <c r="U36" s="5">
        <v>1</v>
      </c>
    </row>
    <row r="37" spans="1:21" ht="12.75">
      <c r="A37" s="5">
        <v>35</v>
      </c>
      <c r="B37" s="8" t="s">
        <v>98</v>
      </c>
      <c r="C37" s="4">
        <v>2001</v>
      </c>
      <c r="D37" s="7">
        <v>2000</v>
      </c>
      <c r="E37" s="5" t="s">
        <v>39</v>
      </c>
      <c r="F37" s="9">
        <f>VLOOKUP(C:C,Kategorie!A:B,2,FALSE)</f>
        <v>2</v>
      </c>
      <c r="G37" s="18">
        <v>35</v>
      </c>
      <c r="H37" s="5">
        <v>3</v>
      </c>
      <c r="S37" s="5">
        <f t="shared" si="0"/>
        <v>3</v>
      </c>
      <c r="T37" s="5">
        <v>9</v>
      </c>
      <c r="U37" s="5">
        <v>1</v>
      </c>
    </row>
    <row r="38" spans="2:6" ht="12.75">
      <c r="B38" s="8"/>
      <c r="D38" s="7"/>
      <c r="F38" s="9"/>
    </row>
    <row r="39" spans="2:6" ht="12.75">
      <c r="B39" s="8"/>
      <c r="D39" s="7"/>
      <c r="F39" s="9"/>
    </row>
    <row r="40" spans="2:6" ht="12.75">
      <c r="B40" s="8"/>
      <c r="D40" s="7"/>
      <c r="F40" s="9"/>
    </row>
    <row r="41" spans="2:6" ht="12.75">
      <c r="B41" s="8"/>
      <c r="D41" s="7"/>
      <c r="F41" s="9"/>
    </row>
    <row r="42" spans="2:6" ht="12.75">
      <c r="B42" s="8"/>
      <c r="D42" s="7"/>
      <c r="F42" s="9"/>
    </row>
    <row r="43" spans="2:6" ht="12.75">
      <c r="B43" s="8"/>
      <c r="D43" s="7"/>
      <c r="F43" s="9"/>
    </row>
    <row r="44" spans="2:6" ht="12.75">
      <c r="B44" s="8"/>
      <c r="C44" s="5"/>
      <c r="D44" s="7"/>
      <c r="F44" s="9"/>
    </row>
    <row r="45" spans="2:6" ht="12.75">
      <c r="B45" s="8"/>
      <c r="D45" s="7"/>
      <c r="F45" s="9"/>
    </row>
    <row r="46" spans="2:6" ht="12.75">
      <c r="B46" s="8"/>
      <c r="D46" s="7"/>
      <c r="F46" s="9"/>
    </row>
    <row r="47" spans="2:6" ht="12.75">
      <c r="B47" s="8"/>
      <c r="D47" s="7"/>
      <c r="F47" s="9"/>
    </row>
    <row r="48" spans="4:6" ht="12.75">
      <c r="D48" s="7"/>
      <c r="F48" s="9"/>
    </row>
    <row r="49" spans="2:6" ht="12.75">
      <c r="B49" s="8"/>
      <c r="D49" s="7"/>
      <c r="F49" s="9"/>
    </row>
    <row r="50" spans="2:6" ht="12.75">
      <c r="B50" s="8"/>
      <c r="D50" s="7"/>
      <c r="F50" s="9"/>
    </row>
    <row r="51" spans="2:6" ht="12.75">
      <c r="B51" s="8"/>
      <c r="D51" s="7"/>
      <c r="F51" s="9"/>
    </row>
    <row r="52" spans="2:6" ht="12.75">
      <c r="B52" s="8"/>
      <c r="D52" s="7"/>
      <c r="F52" s="9"/>
    </row>
    <row r="53" spans="2:6" ht="12.75">
      <c r="B53" s="8"/>
      <c r="D53" s="7"/>
      <c r="F53" s="9"/>
    </row>
    <row r="54" spans="2:6" ht="12.75">
      <c r="B54" s="8"/>
      <c r="D54" s="7"/>
      <c r="F54" s="9"/>
    </row>
    <row r="55" spans="2:6" ht="12.75">
      <c r="B55" s="8"/>
      <c r="D55" s="7"/>
      <c r="F55" s="9"/>
    </row>
    <row r="56" spans="2:6" ht="12.75">
      <c r="B56" s="8"/>
      <c r="D56" s="7"/>
      <c r="F56" s="9"/>
    </row>
    <row r="57" spans="2:6" ht="12.75">
      <c r="B57" s="8"/>
      <c r="D57" s="7"/>
      <c r="F57" s="9"/>
    </row>
    <row r="58" spans="2:6" ht="12.75">
      <c r="B58" s="8"/>
      <c r="D58" s="7"/>
      <c r="F58" s="9"/>
    </row>
    <row r="59" spans="2:6" ht="12.75">
      <c r="B59" s="8"/>
      <c r="D59" s="7"/>
      <c r="F59" s="9"/>
    </row>
    <row r="60" spans="2:6" ht="12.75">
      <c r="B60" s="8"/>
      <c r="D60" s="7"/>
      <c r="F60" s="9"/>
    </row>
    <row r="61" spans="2:6" ht="12.75">
      <c r="B61" s="8"/>
      <c r="D61" s="7"/>
      <c r="F61" s="9"/>
    </row>
    <row r="62" spans="2:6" ht="12.75">
      <c r="B62" s="8"/>
      <c r="D62" s="7"/>
      <c r="F62" s="9"/>
    </row>
    <row r="63" spans="2:6" ht="12.75">
      <c r="B63" s="8"/>
      <c r="D63" s="7"/>
      <c r="F63" s="9"/>
    </row>
    <row r="64" spans="2:6" ht="12.75">
      <c r="B64" s="8"/>
      <c r="D64" s="7"/>
      <c r="F64" s="9"/>
    </row>
    <row r="65" spans="2:6" ht="12.75">
      <c r="B65" s="8"/>
      <c r="D65" s="7"/>
      <c r="F65" s="9"/>
    </row>
    <row r="66" spans="2:6" ht="12.75">
      <c r="B66" s="8"/>
      <c r="D66" s="7"/>
      <c r="F66" s="9"/>
    </row>
    <row r="67" ht="12.75">
      <c r="D67" s="7"/>
    </row>
  </sheetData>
  <autoFilter ref="A2:U37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59"/>
  <sheetViews>
    <sheetView tabSelected="1" workbookViewId="0" topLeftCell="A1">
      <pane ySplit="2" topLeftCell="BM3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28125" style="15" customWidth="1"/>
    <col min="2" max="2" width="25.7109375" style="3" customWidth="1"/>
    <col min="3" max="3" width="5.57421875" style="4" customWidth="1"/>
    <col min="4" max="4" width="8.8515625" style="5" customWidth="1"/>
    <col min="5" max="5" width="2.7109375" style="5" customWidth="1"/>
    <col min="6" max="6" width="3.140625" style="5" customWidth="1"/>
    <col min="7" max="7" width="5.57421875" style="18" customWidth="1"/>
    <col min="8" max="8" width="8.00390625" style="5" customWidth="1"/>
    <col min="9" max="9" width="5.57421875" style="5" hidden="1" customWidth="1"/>
    <col min="10" max="10" width="7.8515625" style="5" hidden="1" customWidth="1"/>
    <col min="11" max="11" width="5.57421875" style="5" hidden="1" customWidth="1"/>
    <col min="12" max="12" width="8.00390625" style="5" hidden="1" customWidth="1"/>
    <col min="13" max="13" width="5.57421875" style="5" hidden="1" customWidth="1"/>
    <col min="14" max="14" width="8.00390625" style="5" hidden="1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6.28125" style="5" customWidth="1"/>
    <col min="20" max="20" width="11.28125" style="5" customWidth="1"/>
    <col min="21" max="21" width="5.7109375" style="5" customWidth="1"/>
    <col min="22" max="16384" width="9.140625" style="3" customWidth="1"/>
  </cols>
  <sheetData>
    <row r="1" spans="2:7" ht="24" customHeight="1">
      <c r="B1" s="13" t="s">
        <v>33</v>
      </c>
      <c r="G1" s="5"/>
    </row>
    <row r="2" spans="1:21" s="14" customFormat="1" ht="57" customHeight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19" t="s">
        <v>13</v>
      </c>
      <c r="H2" s="21" t="s">
        <v>27</v>
      </c>
      <c r="I2" s="20" t="s">
        <v>14</v>
      </c>
      <c r="J2" s="21" t="s">
        <v>28</v>
      </c>
      <c r="K2" s="20" t="s">
        <v>11</v>
      </c>
      <c r="L2" s="21" t="s">
        <v>29</v>
      </c>
      <c r="M2" s="20" t="s">
        <v>21</v>
      </c>
      <c r="N2" s="21" t="s">
        <v>30</v>
      </c>
      <c r="O2" s="20" t="s">
        <v>24</v>
      </c>
      <c r="P2" s="21" t="s">
        <v>31</v>
      </c>
      <c r="Q2" s="20" t="s">
        <v>12</v>
      </c>
      <c r="R2" s="21" t="s">
        <v>32</v>
      </c>
      <c r="S2" s="20" t="s">
        <v>6</v>
      </c>
      <c r="T2" s="20" t="s">
        <v>9</v>
      </c>
      <c r="U2" s="20" t="s">
        <v>10</v>
      </c>
    </row>
    <row r="3" spans="1:21" ht="12.75">
      <c r="A3" s="15">
        <v>1</v>
      </c>
      <c r="B3" s="8" t="s">
        <v>99</v>
      </c>
      <c r="C3" s="4">
        <v>1995</v>
      </c>
      <c r="D3" s="7">
        <v>5000</v>
      </c>
      <c r="E3" s="5" t="s">
        <v>39</v>
      </c>
      <c r="F3" s="9">
        <f>VLOOKUP(C:C,Kategorie!A:B,2,FALSE)</f>
        <v>3</v>
      </c>
      <c r="G3" s="18">
        <v>1</v>
      </c>
      <c r="H3" s="5">
        <v>21</v>
      </c>
      <c r="S3" s="5">
        <f>SUM(H3,J3,L3,N3,P3,R3)</f>
        <v>21</v>
      </c>
      <c r="T3" s="5">
        <v>1</v>
      </c>
      <c r="U3" s="5">
        <v>1</v>
      </c>
    </row>
    <row r="4" spans="1:21" ht="12.75">
      <c r="A4" s="15">
        <v>2</v>
      </c>
      <c r="B4" s="8" t="s">
        <v>100</v>
      </c>
      <c r="C4" s="4">
        <v>1973</v>
      </c>
      <c r="D4" s="7">
        <v>5000</v>
      </c>
      <c r="E4" s="5" t="s">
        <v>39</v>
      </c>
      <c r="F4" s="9">
        <f>VLOOKUP(C:C,Kategorie!A:B,2,FALSE)</f>
        <v>5</v>
      </c>
      <c r="G4" s="18">
        <v>2</v>
      </c>
      <c r="H4" s="5">
        <v>21</v>
      </c>
      <c r="S4" s="5">
        <f aca="true" t="shared" si="0" ref="S4:S39">SUM(H4,J4,L4,N4,P4,R4)</f>
        <v>21</v>
      </c>
      <c r="T4" s="5">
        <v>1</v>
      </c>
      <c r="U4" s="5">
        <v>1</v>
      </c>
    </row>
    <row r="5" spans="1:21" ht="12.75">
      <c r="A5" s="15">
        <v>3</v>
      </c>
      <c r="B5" s="8" t="s">
        <v>101</v>
      </c>
      <c r="C5" s="4">
        <v>1994</v>
      </c>
      <c r="D5" s="7">
        <v>5000</v>
      </c>
      <c r="E5" s="5" t="s">
        <v>39</v>
      </c>
      <c r="F5" s="9">
        <f>VLOOKUP(C:C,Kategorie!A:B,2,FALSE)</f>
        <v>3</v>
      </c>
      <c r="G5" s="18">
        <v>3</v>
      </c>
      <c r="H5" s="5">
        <v>18</v>
      </c>
      <c r="S5" s="5">
        <f t="shared" si="0"/>
        <v>18</v>
      </c>
      <c r="T5" s="5">
        <v>2</v>
      </c>
      <c r="U5" s="5">
        <v>1</v>
      </c>
    </row>
    <row r="6" spans="1:21" ht="12.75">
      <c r="A6" s="15">
        <v>4</v>
      </c>
      <c r="B6" s="8" t="s">
        <v>102</v>
      </c>
      <c r="C6" s="4">
        <v>1994</v>
      </c>
      <c r="D6" s="7">
        <v>5000</v>
      </c>
      <c r="E6" s="5" t="s">
        <v>39</v>
      </c>
      <c r="F6" s="9">
        <f>VLOOKUP(C:C,Kategorie!A:B,2,FALSE)</f>
        <v>3</v>
      </c>
      <c r="G6" s="18">
        <v>4</v>
      </c>
      <c r="H6" s="5">
        <v>15</v>
      </c>
      <c r="S6" s="5">
        <f t="shared" si="0"/>
        <v>15</v>
      </c>
      <c r="T6" s="5">
        <v>3</v>
      </c>
      <c r="U6" s="5">
        <v>1</v>
      </c>
    </row>
    <row r="7" spans="1:21" ht="12.75">
      <c r="A7" s="15">
        <v>5</v>
      </c>
      <c r="B7" s="8" t="s">
        <v>103</v>
      </c>
      <c r="C7" s="4">
        <v>1997</v>
      </c>
      <c r="D7" s="7">
        <v>5000</v>
      </c>
      <c r="E7" s="5" t="s">
        <v>39</v>
      </c>
      <c r="F7" s="9">
        <f>VLOOKUP(C:C,Kategorie!A:B,2,FALSE)</f>
        <v>2</v>
      </c>
      <c r="G7" s="18">
        <v>5</v>
      </c>
      <c r="H7" s="5">
        <v>21</v>
      </c>
      <c r="S7" s="5">
        <f t="shared" si="0"/>
        <v>21</v>
      </c>
      <c r="T7" s="5">
        <v>1</v>
      </c>
      <c r="U7" s="5">
        <v>1</v>
      </c>
    </row>
    <row r="8" spans="1:21" ht="12.75">
      <c r="A8" s="15">
        <v>6</v>
      </c>
      <c r="B8" s="8" t="s">
        <v>104</v>
      </c>
      <c r="C8" s="4">
        <v>1964</v>
      </c>
      <c r="D8" s="7">
        <v>5000</v>
      </c>
      <c r="E8" s="5" t="s">
        <v>39</v>
      </c>
      <c r="F8" s="9">
        <f>VLOOKUP(C:C,Kategorie!A:B,2,FALSE)</f>
        <v>5</v>
      </c>
      <c r="G8" s="18">
        <v>6</v>
      </c>
      <c r="H8" s="5">
        <v>18</v>
      </c>
      <c r="S8" s="5">
        <f t="shared" si="0"/>
        <v>18</v>
      </c>
      <c r="T8" s="5">
        <v>2</v>
      </c>
      <c r="U8" s="5">
        <v>1</v>
      </c>
    </row>
    <row r="9" spans="1:21" ht="12.75">
      <c r="A9" s="15">
        <v>7</v>
      </c>
      <c r="B9" s="8" t="s">
        <v>105</v>
      </c>
      <c r="C9" s="4">
        <v>1962</v>
      </c>
      <c r="D9" s="7">
        <v>5000</v>
      </c>
      <c r="E9" s="5" t="s">
        <v>39</v>
      </c>
      <c r="F9" s="9">
        <f>VLOOKUP(C:C,Kategorie!A:B,2,FALSE)</f>
        <v>6</v>
      </c>
      <c r="G9" s="18">
        <v>7</v>
      </c>
      <c r="H9" s="5">
        <v>21</v>
      </c>
      <c r="S9" s="5">
        <f t="shared" si="0"/>
        <v>21</v>
      </c>
      <c r="T9" s="5">
        <v>1</v>
      </c>
      <c r="U9" s="5">
        <v>1</v>
      </c>
    </row>
    <row r="10" spans="1:21" ht="12.75">
      <c r="A10" s="15">
        <v>8</v>
      </c>
      <c r="B10" s="8" t="s">
        <v>106</v>
      </c>
      <c r="C10" s="4">
        <v>1988</v>
      </c>
      <c r="D10" s="7">
        <v>5000</v>
      </c>
      <c r="E10" s="5" t="s">
        <v>39</v>
      </c>
      <c r="F10" s="9">
        <f>VLOOKUP(C:C,Kategorie!A:B,2,FALSE)</f>
        <v>4</v>
      </c>
      <c r="G10" s="18">
        <v>8</v>
      </c>
      <c r="H10" s="5">
        <v>21</v>
      </c>
      <c r="S10" s="5">
        <f t="shared" si="0"/>
        <v>21</v>
      </c>
      <c r="T10" s="5">
        <v>1</v>
      </c>
      <c r="U10" s="5">
        <v>1</v>
      </c>
    </row>
    <row r="11" spans="1:21" ht="12.75">
      <c r="A11" s="15">
        <v>9</v>
      </c>
      <c r="B11" s="8" t="s">
        <v>107</v>
      </c>
      <c r="C11" s="4">
        <v>1994</v>
      </c>
      <c r="D11" s="7">
        <v>5000</v>
      </c>
      <c r="E11" s="5" t="s">
        <v>39</v>
      </c>
      <c r="F11" s="9">
        <f>VLOOKUP(C:C,Kategorie!A:B,2,FALSE)</f>
        <v>3</v>
      </c>
      <c r="G11" s="18">
        <v>9</v>
      </c>
      <c r="H11" s="5">
        <v>13</v>
      </c>
      <c r="S11" s="5">
        <f t="shared" si="0"/>
        <v>13</v>
      </c>
      <c r="T11" s="5">
        <v>4</v>
      </c>
      <c r="U11" s="5">
        <v>1</v>
      </c>
    </row>
    <row r="12" spans="1:21" ht="12.75">
      <c r="A12" s="15">
        <v>10</v>
      </c>
      <c r="B12" s="8" t="s">
        <v>108</v>
      </c>
      <c r="C12" s="4">
        <v>1994</v>
      </c>
      <c r="D12" s="7">
        <v>5000</v>
      </c>
      <c r="E12" s="5" t="s">
        <v>39</v>
      </c>
      <c r="F12" s="9">
        <f>VLOOKUP(C:C,Kategorie!A:B,2,FALSE)</f>
        <v>3</v>
      </c>
      <c r="G12" s="18">
        <v>10</v>
      </c>
      <c r="H12" s="5">
        <v>10</v>
      </c>
      <c r="S12" s="5">
        <f t="shared" si="0"/>
        <v>10</v>
      </c>
      <c r="T12" s="5">
        <v>5</v>
      </c>
      <c r="U12" s="5">
        <v>1</v>
      </c>
    </row>
    <row r="13" spans="1:21" ht="12.75">
      <c r="A13" s="15">
        <v>11</v>
      </c>
      <c r="B13" s="8" t="s">
        <v>109</v>
      </c>
      <c r="C13" s="4">
        <v>1990</v>
      </c>
      <c r="D13" s="7">
        <v>5000</v>
      </c>
      <c r="E13" s="5" t="s">
        <v>39</v>
      </c>
      <c r="F13" s="9">
        <f>VLOOKUP(C:C,Kategorie!A:B,2,FALSE)</f>
        <v>4</v>
      </c>
      <c r="G13" s="18">
        <v>11</v>
      </c>
      <c r="H13" s="5">
        <v>18</v>
      </c>
      <c r="S13" s="5">
        <f t="shared" si="0"/>
        <v>18</v>
      </c>
      <c r="T13" s="5">
        <v>2</v>
      </c>
      <c r="U13" s="5">
        <v>1</v>
      </c>
    </row>
    <row r="14" spans="1:21" ht="12.75">
      <c r="A14" s="15">
        <v>12</v>
      </c>
      <c r="B14" s="8" t="s">
        <v>110</v>
      </c>
      <c r="C14" s="4">
        <v>1977</v>
      </c>
      <c r="D14" s="7">
        <v>5000</v>
      </c>
      <c r="E14" s="5" t="s">
        <v>39</v>
      </c>
      <c r="F14" s="9">
        <f>VLOOKUP(C:C,Kategorie!A:B,2,FALSE)</f>
        <v>4</v>
      </c>
      <c r="G14" s="18">
        <v>12</v>
      </c>
      <c r="H14" s="5">
        <v>15</v>
      </c>
      <c r="S14" s="5">
        <f t="shared" si="0"/>
        <v>15</v>
      </c>
      <c r="T14" s="5">
        <v>3</v>
      </c>
      <c r="U14" s="5">
        <v>1</v>
      </c>
    </row>
    <row r="15" spans="1:21" ht="12.75">
      <c r="A15" s="15">
        <v>13</v>
      </c>
      <c r="B15" s="8" t="s">
        <v>111</v>
      </c>
      <c r="C15" s="4">
        <v>1993</v>
      </c>
      <c r="D15" s="7">
        <v>5000</v>
      </c>
      <c r="E15" s="5" t="s">
        <v>39</v>
      </c>
      <c r="F15" s="9">
        <f>VLOOKUP(C:C,Kategorie!A:B,2,FALSE)</f>
        <v>3</v>
      </c>
      <c r="G15" s="18">
        <v>13</v>
      </c>
      <c r="H15" s="6">
        <v>8</v>
      </c>
      <c r="S15" s="5">
        <f t="shared" si="0"/>
        <v>8</v>
      </c>
      <c r="T15" s="5">
        <v>6</v>
      </c>
      <c r="U15" s="5">
        <v>1</v>
      </c>
    </row>
    <row r="16" spans="1:21" ht="12.75">
      <c r="A16" s="15">
        <v>14</v>
      </c>
      <c r="B16" s="8" t="s">
        <v>112</v>
      </c>
      <c r="C16" s="4">
        <v>1968</v>
      </c>
      <c r="D16" s="7">
        <v>5000</v>
      </c>
      <c r="E16" s="5" t="s">
        <v>39</v>
      </c>
      <c r="F16" s="9">
        <f>VLOOKUP(C:C,Kategorie!A:B,2,FALSE)</f>
        <v>5</v>
      </c>
      <c r="G16" s="18">
        <v>14</v>
      </c>
      <c r="H16" s="5">
        <v>15</v>
      </c>
      <c r="S16" s="5">
        <f t="shared" si="0"/>
        <v>15</v>
      </c>
      <c r="T16" s="5">
        <v>3</v>
      </c>
      <c r="U16" s="5">
        <v>1</v>
      </c>
    </row>
    <row r="17" spans="1:21" ht="12.75">
      <c r="A17" s="15">
        <v>15</v>
      </c>
      <c r="B17" s="8" t="s">
        <v>113</v>
      </c>
      <c r="C17" s="4">
        <v>1997</v>
      </c>
      <c r="D17" s="7">
        <v>5000</v>
      </c>
      <c r="E17" s="5" t="s">
        <v>39</v>
      </c>
      <c r="F17" s="9">
        <f>VLOOKUP(C:C,Kategorie!A:B,2,FALSE)</f>
        <v>2</v>
      </c>
      <c r="G17" s="18">
        <v>15</v>
      </c>
      <c r="H17" s="5">
        <v>18</v>
      </c>
      <c r="S17" s="5">
        <f t="shared" si="0"/>
        <v>18</v>
      </c>
      <c r="T17" s="5">
        <v>2</v>
      </c>
      <c r="U17" s="5">
        <v>1</v>
      </c>
    </row>
    <row r="18" spans="1:21" ht="12.75">
      <c r="A18" s="15">
        <v>16</v>
      </c>
      <c r="B18" s="8" t="s">
        <v>114</v>
      </c>
      <c r="C18" s="4">
        <v>1968</v>
      </c>
      <c r="D18" s="7">
        <v>5000</v>
      </c>
      <c r="E18" s="5" t="s">
        <v>39</v>
      </c>
      <c r="F18" s="9">
        <f>VLOOKUP(C:C,Kategorie!A:B,2,FALSE)</f>
        <v>5</v>
      </c>
      <c r="G18" s="18">
        <v>16</v>
      </c>
      <c r="H18" s="5">
        <v>13</v>
      </c>
      <c r="S18" s="5">
        <f t="shared" si="0"/>
        <v>13</v>
      </c>
      <c r="T18" s="5">
        <v>4</v>
      </c>
      <c r="U18" s="5">
        <v>1</v>
      </c>
    </row>
    <row r="19" spans="1:21" ht="12.75">
      <c r="A19" s="15">
        <v>17</v>
      </c>
      <c r="B19" s="8" t="s">
        <v>115</v>
      </c>
      <c r="C19" s="4">
        <v>1962</v>
      </c>
      <c r="D19" s="7">
        <v>5000</v>
      </c>
      <c r="E19" s="5" t="s">
        <v>39</v>
      </c>
      <c r="F19" s="9">
        <f>VLOOKUP(C:C,Kategorie!A:B,2,FALSE)</f>
        <v>6</v>
      </c>
      <c r="G19" s="18">
        <v>17</v>
      </c>
      <c r="H19" s="5">
        <v>18</v>
      </c>
      <c r="S19" s="5">
        <f t="shared" si="0"/>
        <v>18</v>
      </c>
      <c r="T19" s="5">
        <v>2</v>
      </c>
      <c r="U19" s="5">
        <v>1</v>
      </c>
    </row>
    <row r="20" spans="1:21" ht="12.75">
      <c r="A20" s="15">
        <v>18</v>
      </c>
      <c r="B20" s="8" t="s">
        <v>116</v>
      </c>
      <c r="C20" s="4">
        <v>1987</v>
      </c>
      <c r="D20" s="7">
        <v>5000</v>
      </c>
      <c r="E20" s="5" t="s">
        <v>39</v>
      </c>
      <c r="F20" s="9">
        <f>VLOOKUP(C:C,Kategorie!A:B,2,FALSE)</f>
        <v>4</v>
      </c>
      <c r="G20" s="18">
        <v>18</v>
      </c>
      <c r="H20" s="5">
        <v>13</v>
      </c>
      <c r="S20" s="5">
        <f t="shared" si="0"/>
        <v>13</v>
      </c>
      <c r="T20" s="5">
        <v>4</v>
      </c>
      <c r="U20" s="5">
        <v>1</v>
      </c>
    </row>
    <row r="21" spans="1:21" ht="12.75">
      <c r="A21" s="15">
        <v>19</v>
      </c>
      <c r="B21" s="8" t="s">
        <v>117</v>
      </c>
      <c r="C21" s="4">
        <v>1995</v>
      </c>
      <c r="D21" s="7">
        <v>5000</v>
      </c>
      <c r="E21" s="5" t="s">
        <v>35</v>
      </c>
      <c r="F21" s="9">
        <f>VLOOKUP(C:C,Kategorie!A:B,2,FALSE)</f>
        <v>3</v>
      </c>
      <c r="G21" s="18">
        <v>19</v>
      </c>
      <c r="H21" s="5">
        <v>21</v>
      </c>
      <c r="S21" s="5">
        <f t="shared" si="0"/>
        <v>21</v>
      </c>
      <c r="T21" s="5">
        <v>1</v>
      </c>
      <c r="U21" s="5">
        <v>1</v>
      </c>
    </row>
    <row r="22" spans="1:21" ht="12.75">
      <c r="A22" s="15">
        <v>20</v>
      </c>
      <c r="B22" s="8" t="s">
        <v>118</v>
      </c>
      <c r="C22" s="4">
        <v>1995</v>
      </c>
      <c r="D22" s="7">
        <v>5000</v>
      </c>
      <c r="E22" s="5" t="s">
        <v>39</v>
      </c>
      <c r="F22" s="9">
        <f>VLOOKUP(C:C,Kategorie!A:B,2,FALSE)</f>
        <v>3</v>
      </c>
      <c r="G22" s="18">
        <v>20</v>
      </c>
      <c r="H22" s="5">
        <v>6</v>
      </c>
      <c r="S22" s="5">
        <f t="shared" si="0"/>
        <v>6</v>
      </c>
      <c r="T22" s="5">
        <v>7</v>
      </c>
      <c r="U22" s="5">
        <v>1</v>
      </c>
    </row>
    <row r="23" spans="1:21" ht="12.75">
      <c r="A23" s="15">
        <v>21</v>
      </c>
      <c r="B23" s="8" t="s">
        <v>119</v>
      </c>
      <c r="C23" s="4">
        <v>1959</v>
      </c>
      <c r="D23" s="7">
        <v>5000</v>
      </c>
      <c r="E23" s="5" t="s">
        <v>39</v>
      </c>
      <c r="F23" s="9">
        <f>VLOOKUP(C:C,Kategorie!A:B,2,FALSE)</f>
        <v>6</v>
      </c>
      <c r="G23" s="18">
        <v>21</v>
      </c>
      <c r="H23" s="5">
        <v>15</v>
      </c>
      <c r="S23" s="5">
        <f t="shared" si="0"/>
        <v>15</v>
      </c>
      <c r="T23" s="5">
        <v>3</v>
      </c>
      <c r="U23" s="5">
        <v>1</v>
      </c>
    </row>
    <row r="24" spans="1:21" ht="12.75">
      <c r="A24" s="15">
        <v>22</v>
      </c>
      <c r="B24" s="8" t="s">
        <v>120</v>
      </c>
      <c r="C24" s="4">
        <v>1957</v>
      </c>
      <c r="D24" s="7">
        <v>5000</v>
      </c>
      <c r="E24" s="5" t="s">
        <v>39</v>
      </c>
      <c r="F24" s="9">
        <f>VLOOKUP(C:C,Kategorie!A:B,2,FALSE)</f>
        <v>6</v>
      </c>
      <c r="G24" s="18">
        <v>22</v>
      </c>
      <c r="H24" s="5">
        <v>13</v>
      </c>
      <c r="S24" s="5">
        <f t="shared" si="0"/>
        <v>13</v>
      </c>
      <c r="T24" s="5">
        <v>4</v>
      </c>
      <c r="U24" s="5">
        <v>1</v>
      </c>
    </row>
    <row r="25" spans="1:21" ht="12.75">
      <c r="A25" s="15">
        <v>23</v>
      </c>
      <c r="B25" s="8" t="s">
        <v>121</v>
      </c>
      <c r="C25" s="4">
        <v>1981</v>
      </c>
      <c r="D25" s="7">
        <v>5000</v>
      </c>
      <c r="E25" s="5" t="s">
        <v>39</v>
      </c>
      <c r="F25" s="9">
        <f>VLOOKUP(C:C,Kategorie!A:B,2,FALSE)</f>
        <v>4</v>
      </c>
      <c r="G25" s="18">
        <v>23</v>
      </c>
      <c r="H25" s="5">
        <v>10</v>
      </c>
      <c r="S25" s="5">
        <f t="shared" si="0"/>
        <v>10</v>
      </c>
      <c r="T25" s="5">
        <v>5</v>
      </c>
      <c r="U25" s="5">
        <v>1</v>
      </c>
    </row>
    <row r="26" spans="1:21" ht="12.75">
      <c r="A26" s="15">
        <v>24</v>
      </c>
      <c r="B26" s="8" t="s">
        <v>122</v>
      </c>
      <c r="C26" s="4">
        <v>1973</v>
      </c>
      <c r="D26" s="7">
        <v>5000</v>
      </c>
      <c r="E26" s="5" t="s">
        <v>39</v>
      </c>
      <c r="F26" s="9">
        <f>VLOOKUP(C:C,Kategorie!A:B,2,FALSE)</f>
        <v>5</v>
      </c>
      <c r="G26" s="18">
        <v>24</v>
      </c>
      <c r="H26" s="5">
        <v>10</v>
      </c>
      <c r="S26" s="5">
        <f t="shared" si="0"/>
        <v>10</v>
      </c>
      <c r="T26" s="5">
        <v>5</v>
      </c>
      <c r="U26" s="5">
        <v>1</v>
      </c>
    </row>
    <row r="27" spans="1:21" ht="12.75">
      <c r="A27" s="15">
        <v>25</v>
      </c>
      <c r="B27" s="8" t="s">
        <v>123</v>
      </c>
      <c r="C27" s="4">
        <v>1975</v>
      </c>
      <c r="D27" s="7">
        <v>5000</v>
      </c>
      <c r="E27" s="5" t="s">
        <v>39</v>
      </c>
      <c r="F27" s="9">
        <f>VLOOKUP(C:C,Kategorie!A:B,2,FALSE)</f>
        <v>5</v>
      </c>
      <c r="G27" s="18">
        <v>25</v>
      </c>
      <c r="H27" s="5">
        <v>8</v>
      </c>
      <c r="S27" s="5">
        <f t="shared" si="0"/>
        <v>8</v>
      </c>
      <c r="T27" s="5">
        <v>6</v>
      </c>
      <c r="U27" s="5">
        <v>1</v>
      </c>
    </row>
    <row r="28" spans="1:21" ht="12.75">
      <c r="A28" s="15">
        <v>26</v>
      </c>
      <c r="B28" s="8" t="s">
        <v>124</v>
      </c>
      <c r="C28" s="4">
        <v>1978</v>
      </c>
      <c r="D28" s="7">
        <v>5000</v>
      </c>
      <c r="E28" s="5" t="s">
        <v>35</v>
      </c>
      <c r="F28" s="9">
        <f>VLOOKUP(C:C,Kategorie!A:B,2,FALSE)</f>
        <v>4</v>
      </c>
      <c r="G28" s="18">
        <v>26</v>
      </c>
      <c r="H28" s="5">
        <v>21</v>
      </c>
      <c r="S28" s="5">
        <f t="shared" si="0"/>
        <v>21</v>
      </c>
      <c r="T28" s="5">
        <v>1</v>
      </c>
      <c r="U28" s="5">
        <v>1</v>
      </c>
    </row>
    <row r="29" spans="1:21" ht="12.75">
      <c r="A29" s="15">
        <v>27</v>
      </c>
      <c r="B29" s="8" t="s">
        <v>135</v>
      </c>
      <c r="C29" s="4">
        <v>1981</v>
      </c>
      <c r="D29" s="7">
        <v>5000</v>
      </c>
      <c r="E29" s="5" t="s">
        <v>39</v>
      </c>
      <c r="F29" s="9">
        <f>VLOOKUP(C:C,Kategorie!A:B,2,FALSE)</f>
        <v>4</v>
      </c>
      <c r="G29" s="18">
        <v>27</v>
      </c>
      <c r="H29" s="5">
        <v>8</v>
      </c>
      <c r="S29" s="5">
        <f t="shared" si="0"/>
        <v>8</v>
      </c>
      <c r="T29" s="5">
        <v>6</v>
      </c>
      <c r="U29" s="5">
        <v>1</v>
      </c>
    </row>
    <row r="30" spans="1:21" ht="12.75">
      <c r="A30" s="15">
        <v>28</v>
      </c>
      <c r="B30" s="8" t="s">
        <v>125</v>
      </c>
      <c r="C30" s="4">
        <v>1965</v>
      </c>
      <c r="D30" s="7">
        <v>5000</v>
      </c>
      <c r="E30" s="5" t="s">
        <v>39</v>
      </c>
      <c r="F30" s="9">
        <f>VLOOKUP(C:C,Kategorie!A:B,2,FALSE)</f>
        <v>5</v>
      </c>
      <c r="G30" s="18">
        <v>28</v>
      </c>
      <c r="H30" s="5">
        <v>6</v>
      </c>
      <c r="S30" s="5">
        <f t="shared" si="0"/>
        <v>6</v>
      </c>
      <c r="T30" s="5">
        <v>7</v>
      </c>
      <c r="U30" s="5">
        <v>1</v>
      </c>
    </row>
    <row r="31" spans="1:21" ht="12.75">
      <c r="A31" s="15">
        <v>29</v>
      </c>
      <c r="B31" s="8" t="s">
        <v>126</v>
      </c>
      <c r="C31" s="4">
        <v>1968</v>
      </c>
      <c r="D31" s="7">
        <v>5000</v>
      </c>
      <c r="E31" s="5" t="s">
        <v>39</v>
      </c>
      <c r="F31" s="9">
        <f>VLOOKUP(C:C,Kategorie!A:B,2,FALSE)</f>
        <v>5</v>
      </c>
      <c r="G31" s="18">
        <v>29</v>
      </c>
      <c r="H31" s="5">
        <v>4</v>
      </c>
      <c r="S31" s="5">
        <f t="shared" si="0"/>
        <v>4</v>
      </c>
      <c r="T31" s="5">
        <v>8</v>
      </c>
      <c r="U31" s="5">
        <v>1</v>
      </c>
    </row>
    <row r="32" spans="1:21" ht="12.75">
      <c r="A32" s="15">
        <v>30</v>
      </c>
      <c r="B32" s="8" t="s">
        <v>127</v>
      </c>
      <c r="C32" s="4">
        <v>1998</v>
      </c>
      <c r="D32" s="7">
        <v>5000</v>
      </c>
      <c r="E32" s="5" t="s">
        <v>35</v>
      </c>
      <c r="F32" s="9">
        <f>VLOOKUP(C:C,Kategorie!A:B,2,FALSE)</f>
        <v>2</v>
      </c>
      <c r="G32" s="18">
        <v>30</v>
      </c>
      <c r="H32" s="5">
        <v>21</v>
      </c>
      <c r="S32" s="5">
        <f t="shared" si="0"/>
        <v>21</v>
      </c>
      <c r="T32" s="5">
        <v>1</v>
      </c>
      <c r="U32" s="5">
        <v>1</v>
      </c>
    </row>
    <row r="33" spans="1:21" ht="12.75">
      <c r="A33" s="15">
        <v>31</v>
      </c>
      <c r="B33" s="8" t="s">
        <v>128</v>
      </c>
      <c r="C33" s="16">
        <v>1994</v>
      </c>
      <c r="D33" s="7">
        <v>5000</v>
      </c>
      <c r="E33" s="2" t="s">
        <v>39</v>
      </c>
      <c r="F33" s="9">
        <f>VLOOKUP(C:C,Kategorie!A:B,2,FALSE)</f>
        <v>3</v>
      </c>
      <c r="G33" s="18">
        <v>31</v>
      </c>
      <c r="H33" s="5">
        <v>4</v>
      </c>
      <c r="S33" s="5">
        <f t="shared" si="0"/>
        <v>4</v>
      </c>
      <c r="T33" s="5">
        <v>8</v>
      </c>
      <c r="U33" s="5">
        <v>1</v>
      </c>
    </row>
    <row r="34" spans="1:21" ht="12.75">
      <c r="A34" s="15">
        <v>32</v>
      </c>
      <c r="B34" s="8" t="s">
        <v>129</v>
      </c>
      <c r="C34" s="4">
        <v>1982</v>
      </c>
      <c r="D34" s="7">
        <v>5000</v>
      </c>
      <c r="E34" s="5" t="s">
        <v>39</v>
      </c>
      <c r="F34" s="9">
        <f>VLOOKUP(C:C,Kategorie!A:B,2,FALSE)</f>
        <v>4</v>
      </c>
      <c r="G34" s="18">
        <v>32</v>
      </c>
      <c r="H34" s="5">
        <v>6</v>
      </c>
      <c r="S34" s="5">
        <f t="shared" si="0"/>
        <v>6</v>
      </c>
      <c r="T34" s="5">
        <v>7</v>
      </c>
      <c r="U34" s="5">
        <v>1</v>
      </c>
    </row>
    <row r="35" spans="1:21" ht="12.75">
      <c r="A35" s="15">
        <v>33</v>
      </c>
      <c r="B35" s="8" t="s">
        <v>130</v>
      </c>
      <c r="C35" s="4">
        <v>1974</v>
      </c>
      <c r="D35" s="7">
        <v>5000</v>
      </c>
      <c r="E35" s="5" t="s">
        <v>35</v>
      </c>
      <c r="F35" s="9">
        <f>VLOOKUP(C:C,Kategorie!A:B,2,FALSE)</f>
        <v>5</v>
      </c>
      <c r="G35" s="18">
        <v>33</v>
      </c>
      <c r="H35" s="5">
        <v>21</v>
      </c>
      <c r="S35" s="5">
        <f t="shared" si="0"/>
        <v>21</v>
      </c>
      <c r="T35" s="5">
        <v>1</v>
      </c>
      <c r="U35" s="5">
        <v>1</v>
      </c>
    </row>
    <row r="36" spans="1:21" ht="12.75">
      <c r="A36" s="15">
        <v>34</v>
      </c>
      <c r="B36" s="8" t="s">
        <v>131</v>
      </c>
      <c r="C36" s="4">
        <v>1996</v>
      </c>
      <c r="D36" s="7">
        <v>5000</v>
      </c>
      <c r="E36" s="5" t="s">
        <v>39</v>
      </c>
      <c r="F36" s="9">
        <f>VLOOKUP(C:C,Kategorie!A:B,2,FALSE)</f>
        <v>3</v>
      </c>
      <c r="G36" s="18">
        <v>34</v>
      </c>
      <c r="H36" s="5">
        <v>3</v>
      </c>
      <c r="S36" s="5">
        <f t="shared" si="0"/>
        <v>3</v>
      </c>
      <c r="T36" s="5">
        <v>9</v>
      </c>
      <c r="U36" s="5">
        <v>1</v>
      </c>
    </row>
    <row r="37" spans="1:21" ht="12.75">
      <c r="A37" s="15">
        <v>35</v>
      </c>
      <c r="B37" s="8" t="s">
        <v>132</v>
      </c>
      <c r="C37" s="4">
        <v>1948</v>
      </c>
      <c r="D37" s="7">
        <v>5000</v>
      </c>
      <c r="E37" s="5" t="s">
        <v>39</v>
      </c>
      <c r="F37" s="9">
        <f>VLOOKUP(C:C,Kategorie!A:B,2,FALSE)</f>
        <v>6</v>
      </c>
      <c r="G37" s="18">
        <v>35</v>
      </c>
      <c r="H37" s="5">
        <v>10</v>
      </c>
      <c r="S37" s="5">
        <f t="shared" si="0"/>
        <v>10</v>
      </c>
      <c r="T37" s="5">
        <v>5</v>
      </c>
      <c r="U37" s="5">
        <v>1</v>
      </c>
    </row>
    <row r="38" spans="1:21" ht="12.75">
      <c r="A38" s="15">
        <v>36</v>
      </c>
      <c r="B38" s="8" t="s">
        <v>133</v>
      </c>
      <c r="C38" s="4">
        <v>1950</v>
      </c>
      <c r="D38" s="7">
        <v>5000</v>
      </c>
      <c r="E38" s="5" t="s">
        <v>39</v>
      </c>
      <c r="F38" s="9">
        <f>VLOOKUP(C:C,Kategorie!A:B,2,FALSE)</f>
        <v>6</v>
      </c>
      <c r="G38" s="18">
        <v>36</v>
      </c>
      <c r="H38" s="5">
        <v>8</v>
      </c>
      <c r="S38" s="5">
        <f t="shared" si="0"/>
        <v>8</v>
      </c>
      <c r="T38" s="5">
        <v>6</v>
      </c>
      <c r="U38" s="5">
        <v>1</v>
      </c>
    </row>
    <row r="39" spans="1:21" ht="12.75">
      <c r="A39" s="15">
        <v>37</v>
      </c>
      <c r="B39" s="8" t="s">
        <v>134</v>
      </c>
      <c r="C39" s="4">
        <v>1959</v>
      </c>
      <c r="D39" s="7">
        <v>5000</v>
      </c>
      <c r="E39" s="5" t="s">
        <v>39</v>
      </c>
      <c r="F39" s="9">
        <f>VLOOKUP(C:C,Kategorie!A:B,2,FALSE)</f>
        <v>6</v>
      </c>
      <c r="G39" s="18">
        <v>37</v>
      </c>
      <c r="H39" s="5">
        <v>6</v>
      </c>
      <c r="S39" s="5">
        <f t="shared" si="0"/>
        <v>6</v>
      </c>
      <c r="T39" s="5">
        <v>7</v>
      </c>
      <c r="U39" s="5">
        <v>1</v>
      </c>
    </row>
    <row r="40" spans="2:6" ht="12.75">
      <c r="B40" s="8"/>
      <c r="D40" s="7"/>
      <c r="F40" s="9"/>
    </row>
    <row r="41" spans="2:6" ht="12.75">
      <c r="B41" s="8"/>
      <c r="D41" s="7"/>
      <c r="F41" s="9"/>
    </row>
    <row r="42" spans="2:6" ht="12.75">
      <c r="B42" s="8"/>
      <c r="D42" s="7"/>
      <c r="F42" s="9"/>
    </row>
    <row r="43" spans="2:6" ht="12.75">
      <c r="B43" s="8"/>
      <c r="D43" s="7"/>
      <c r="F43" s="9"/>
    </row>
    <row r="44" spans="2:6" ht="12.75">
      <c r="B44" s="8"/>
      <c r="D44" s="7"/>
      <c r="F44" s="9"/>
    </row>
    <row r="45" spans="2:6" ht="12.75">
      <c r="B45" s="8"/>
      <c r="D45" s="7"/>
      <c r="F45" s="9"/>
    </row>
    <row r="46" spans="2:6" ht="12.75">
      <c r="B46" s="8"/>
      <c r="D46" s="7"/>
      <c r="F46" s="9"/>
    </row>
    <row r="47" spans="4:6" ht="12.75">
      <c r="D47" s="7"/>
      <c r="F47" s="9"/>
    </row>
    <row r="48" spans="2:6" ht="12.75">
      <c r="B48" s="8"/>
      <c r="D48" s="7"/>
      <c r="F48" s="9"/>
    </row>
    <row r="49" spans="2:6" ht="12.75">
      <c r="B49" s="8"/>
      <c r="D49" s="7"/>
      <c r="F49" s="9"/>
    </row>
    <row r="50" spans="2:6" ht="12.75">
      <c r="B50" s="8"/>
      <c r="D50" s="7"/>
      <c r="F50" s="9"/>
    </row>
    <row r="51" spans="2:6" ht="12.75">
      <c r="B51" s="8"/>
      <c r="D51" s="7"/>
      <c r="F51" s="9"/>
    </row>
    <row r="52" spans="2:6" ht="12.75">
      <c r="B52" s="8"/>
      <c r="D52" s="7"/>
      <c r="F52" s="9"/>
    </row>
    <row r="53" spans="2:6" ht="12.75">
      <c r="B53" s="8"/>
      <c r="D53" s="7"/>
      <c r="F53" s="9"/>
    </row>
    <row r="54" spans="2:6" ht="12.75">
      <c r="B54" s="8"/>
      <c r="D54" s="7"/>
      <c r="F54" s="9"/>
    </row>
    <row r="55" spans="4:6" ht="12.75">
      <c r="D55" s="7"/>
      <c r="F55" s="9"/>
    </row>
    <row r="56" spans="2:6" ht="12.75">
      <c r="B56" s="8"/>
      <c r="D56" s="7"/>
      <c r="F56" s="9"/>
    </row>
    <row r="57" spans="2:6" ht="12.75">
      <c r="B57" s="8"/>
      <c r="D57" s="7"/>
      <c r="F57" s="9"/>
    </row>
    <row r="58" spans="2:7" ht="12.75">
      <c r="B58" s="8"/>
      <c r="D58" s="7"/>
      <c r="F58" s="9"/>
      <c r="G58" s="22"/>
    </row>
    <row r="59" spans="2:6" ht="12.75">
      <c r="B59" s="8"/>
      <c r="D59" s="7"/>
      <c r="F59" s="9"/>
    </row>
    <row r="60" spans="2:20" ht="12.75">
      <c r="B60" s="8"/>
      <c r="C60" s="16"/>
      <c r="D60" s="7"/>
      <c r="E60" s="2"/>
      <c r="F60" s="9"/>
      <c r="M60" s="2"/>
      <c r="N60" s="2"/>
      <c r="O60" s="2"/>
      <c r="P60" s="2"/>
      <c r="Q60" s="2"/>
      <c r="R60" s="2"/>
      <c r="T60" s="2"/>
    </row>
    <row r="61" spans="2:6" ht="12.75">
      <c r="B61" s="8"/>
      <c r="D61" s="7"/>
      <c r="F61" s="9"/>
    </row>
    <row r="62" spans="2:6" ht="12.75">
      <c r="B62" s="8"/>
      <c r="D62" s="7"/>
      <c r="F62" s="9"/>
    </row>
    <row r="63" spans="2:6" ht="12.75">
      <c r="B63" s="8"/>
      <c r="D63" s="7"/>
      <c r="F63" s="9"/>
    </row>
    <row r="64" spans="2:6" ht="12.75">
      <c r="B64" s="8"/>
      <c r="D64" s="7"/>
      <c r="F64" s="9"/>
    </row>
    <row r="65" spans="4:6" ht="12.75">
      <c r="D65" s="7"/>
      <c r="F65" s="9"/>
    </row>
    <row r="66" spans="2:6" ht="12.75">
      <c r="B66" s="8"/>
      <c r="D66" s="7"/>
      <c r="F66" s="9"/>
    </row>
    <row r="67" spans="2:6" ht="12.75">
      <c r="B67" s="8"/>
      <c r="D67" s="7"/>
      <c r="F67" s="9"/>
    </row>
    <row r="68" spans="2:6" ht="12.75">
      <c r="B68" s="8"/>
      <c r="D68" s="7"/>
      <c r="F68" s="9"/>
    </row>
    <row r="69" spans="2:6" ht="12.75">
      <c r="B69" s="8"/>
      <c r="D69" s="7"/>
      <c r="F69" s="9"/>
    </row>
    <row r="70" spans="2:6" ht="12.75">
      <c r="B70" s="8"/>
      <c r="D70" s="7"/>
      <c r="F70" s="9"/>
    </row>
    <row r="71" spans="2:6" ht="12.75">
      <c r="B71" s="8"/>
      <c r="D71" s="7"/>
      <c r="F71" s="9"/>
    </row>
    <row r="72" spans="2:6" ht="12.75">
      <c r="B72" s="8"/>
      <c r="D72" s="7"/>
      <c r="F72" s="9"/>
    </row>
    <row r="73" spans="2:6" ht="12.75">
      <c r="B73" s="8"/>
      <c r="D73" s="7"/>
      <c r="F73" s="9"/>
    </row>
    <row r="74" spans="2:6" ht="12.75">
      <c r="B74" s="8"/>
      <c r="D74" s="7"/>
      <c r="F74" s="9"/>
    </row>
    <row r="75" spans="2:6" ht="12.75">
      <c r="B75" s="8"/>
      <c r="D75" s="7"/>
      <c r="F75" s="9"/>
    </row>
    <row r="76" spans="2:6" ht="12.75">
      <c r="B76" s="8"/>
      <c r="D76" s="7"/>
      <c r="F76" s="9"/>
    </row>
    <row r="77" spans="2:6" ht="12.75">
      <c r="B77" s="8"/>
      <c r="D77" s="7"/>
      <c r="F77" s="9"/>
    </row>
    <row r="78" spans="2:6" ht="12.75">
      <c r="B78" s="8"/>
      <c r="D78" s="7"/>
      <c r="F78" s="9"/>
    </row>
    <row r="79" spans="2:6" ht="12.75">
      <c r="B79" s="8"/>
      <c r="D79" s="7"/>
      <c r="F79" s="9"/>
    </row>
    <row r="80" spans="2:6" ht="12.75">
      <c r="B80" s="8"/>
      <c r="D80" s="7"/>
      <c r="F80" s="9"/>
    </row>
    <row r="81" spans="2:6" ht="12.75">
      <c r="B81" s="8"/>
      <c r="D81" s="7"/>
      <c r="F81" s="9"/>
    </row>
    <row r="82" spans="2:6" ht="12.75">
      <c r="B82" s="8"/>
      <c r="D82" s="7"/>
      <c r="F82" s="9"/>
    </row>
    <row r="83" spans="2:6" ht="12.75">
      <c r="B83" s="8"/>
      <c r="D83" s="7"/>
      <c r="F83" s="9"/>
    </row>
    <row r="84" spans="2:6" ht="12.75">
      <c r="B84" s="8"/>
      <c r="D84" s="7"/>
      <c r="F84" s="9"/>
    </row>
    <row r="85" spans="2:20" ht="12.75">
      <c r="B85" s="8"/>
      <c r="D85" s="7"/>
      <c r="F85" s="9"/>
      <c r="I85" s="2"/>
      <c r="J85" s="2"/>
      <c r="K85" s="2"/>
      <c r="L85" s="2"/>
      <c r="O85" s="2"/>
      <c r="P85" s="2"/>
      <c r="T85" s="2"/>
    </row>
    <row r="86" spans="2:6" ht="12.75">
      <c r="B86" s="8"/>
      <c r="D86" s="7"/>
      <c r="F86" s="9"/>
    </row>
    <row r="87" spans="2:6" ht="12.75">
      <c r="B87" s="8"/>
      <c r="D87" s="7"/>
      <c r="F87" s="9"/>
    </row>
    <row r="88" spans="2:6" ht="12.75">
      <c r="B88" s="8"/>
      <c r="D88" s="7"/>
      <c r="F88" s="9"/>
    </row>
    <row r="89" spans="2:6" ht="12.75">
      <c r="B89" s="8"/>
      <c r="D89" s="7"/>
      <c r="F89" s="9"/>
    </row>
    <row r="90" spans="2:6" ht="12.75">
      <c r="B90" s="8"/>
      <c r="D90" s="7"/>
      <c r="F90" s="9"/>
    </row>
    <row r="91" spans="2:6" ht="12.75">
      <c r="B91" s="8"/>
      <c r="D91" s="7"/>
      <c r="F91" s="9"/>
    </row>
    <row r="92" spans="2:6" ht="12.75">
      <c r="B92" s="8"/>
      <c r="D92" s="7"/>
      <c r="F92" s="9"/>
    </row>
    <row r="93" spans="2:6" ht="12.75">
      <c r="B93" s="8"/>
      <c r="D93" s="7"/>
      <c r="F93" s="9"/>
    </row>
    <row r="94" spans="2:6" ht="12.75">
      <c r="B94" s="8"/>
      <c r="D94" s="7"/>
      <c r="F94" s="9"/>
    </row>
    <row r="95" spans="2:6" ht="12.75">
      <c r="B95" s="8"/>
      <c r="D95" s="7"/>
      <c r="F95" s="9"/>
    </row>
    <row r="96" spans="2:6" ht="12.75">
      <c r="B96" s="8"/>
      <c r="D96" s="7"/>
      <c r="F96" s="9"/>
    </row>
    <row r="97" spans="2:6" ht="12.75">
      <c r="B97" s="8"/>
      <c r="C97" s="16"/>
      <c r="D97" s="7"/>
      <c r="E97" s="2"/>
      <c r="F97" s="9"/>
    </row>
    <row r="98" spans="2:6" ht="12.75">
      <c r="B98" s="8"/>
      <c r="D98" s="7"/>
      <c r="F98" s="9"/>
    </row>
    <row r="99" spans="2:6" ht="12.75">
      <c r="B99" s="8"/>
      <c r="D99" s="7"/>
      <c r="F99" s="9"/>
    </row>
    <row r="100" spans="2:6" ht="12.75">
      <c r="B100" s="8"/>
      <c r="D100" s="7"/>
      <c r="F100" s="9"/>
    </row>
    <row r="101" spans="2:20" ht="12.75">
      <c r="B101" s="8"/>
      <c r="D101" s="7"/>
      <c r="F101" s="9"/>
      <c r="T101" s="2"/>
    </row>
    <row r="102" spans="2:20" ht="12.75">
      <c r="B102" s="8"/>
      <c r="D102" s="7"/>
      <c r="F102" s="9"/>
      <c r="T102" s="2"/>
    </row>
    <row r="103" spans="2:6" ht="12.75">
      <c r="B103" s="8"/>
      <c r="D103" s="7"/>
      <c r="F103" s="9"/>
    </row>
    <row r="104" spans="2:6" ht="12.75">
      <c r="B104" s="8"/>
      <c r="D104" s="7"/>
      <c r="F104" s="9"/>
    </row>
    <row r="105" spans="4:6" ht="12.75">
      <c r="D105" s="7"/>
      <c r="F105" s="9"/>
    </row>
    <row r="106" spans="2:6" ht="12.75">
      <c r="B106" s="8"/>
      <c r="D106" s="7"/>
      <c r="F106" s="9"/>
    </row>
    <row r="107" spans="2:6" ht="12.75">
      <c r="B107" s="8"/>
      <c r="D107" s="7"/>
      <c r="F107" s="9"/>
    </row>
    <row r="108" spans="2:6" ht="12.75">
      <c r="B108" s="8"/>
      <c r="D108" s="7"/>
      <c r="F108" s="9"/>
    </row>
    <row r="109" spans="2:6" ht="12.75">
      <c r="B109" s="8"/>
      <c r="D109" s="7"/>
      <c r="F109" s="9"/>
    </row>
    <row r="110" spans="2:6" ht="12.75">
      <c r="B110" s="8"/>
      <c r="D110" s="7"/>
      <c r="F110" s="9"/>
    </row>
    <row r="111" spans="2:6" ht="12.75">
      <c r="B111" s="8"/>
      <c r="D111" s="7"/>
      <c r="F111" s="9"/>
    </row>
    <row r="112" spans="2:6" ht="12.75">
      <c r="B112" s="8"/>
      <c r="D112" s="7"/>
      <c r="F112" s="9"/>
    </row>
    <row r="113" spans="2:6" ht="12.75">
      <c r="B113" s="8"/>
      <c r="D113" s="7"/>
      <c r="F113" s="9"/>
    </row>
    <row r="114" spans="2:6" ht="12.75">
      <c r="B114" s="8"/>
      <c r="D114" s="7"/>
      <c r="F114" s="9"/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O2137" s="3"/>
    </row>
    <row r="2138" ht="12.75">
      <c r="O2138" s="3"/>
    </row>
    <row r="2139" ht="12.75">
      <c r="M2139" s="3"/>
    </row>
    <row r="2140" ht="12.75">
      <c r="M2140" s="3"/>
    </row>
    <row r="2141" ht="12.75">
      <c r="M2141" s="3"/>
    </row>
    <row r="2142" spans="11:18" ht="12.75">
      <c r="K2142" s="3"/>
      <c r="L2142" s="3"/>
      <c r="M2142" s="3"/>
      <c r="N2142" s="3"/>
      <c r="O2142" s="3"/>
      <c r="P2142" s="3"/>
      <c r="Q2142" s="3"/>
      <c r="R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spans="12:18" ht="12.75">
      <c r="L2147" s="3"/>
      <c r="M2147" s="3"/>
      <c r="N2147" s="3"/>
      <c r="O2147" s="3"/>
      <c r="P2147" s="3"/>
      <c r="Q2147" s="3"/>
      <c r="R2147" s="3"/>
    </row>
    <row r="2148" ht="12.75">
      <c r="M2148" s="3"/>
    </row>
    <row r="2149" ht="12.75">
      <c r="M2149" s="3"/>
    </row>
    <row r="2150" ht="12.75">
      <c r="M2150" s="3"/>
    </row>
    <row r="2151" spans="11:18" ht="12.75">
      <c r="K2151" s="3"/>
      <c r="L2151" s="3"/>
      <c r="M2151" s="3"/>
      <c r="N2151" s="3"/>
      <c r="O2151" s="3"/>
      <c r="P2151" s="3"/>
      <c r="Q2151" s="3"/>
      <c r="R2151" s="3"/>
    </row>
    <row r="2152" spans="11:18" ht="12.75">
      <c r="K2152" s="3"/>
      <c r="L2152" s="3"/>
      <c r="M2152" s="3"/>
      <c r="N2152" s="3"/>
      <c r="O2152" s="3"/>
      <c r="P2152" s="3"/>
      <c r="Q2152" s="3"/>
      <c r="R2152" s="3"/>
    </row>
    <row r="2153" ht="12.75">
      <c r="M2153" s="3"/>
    </row>
    <row r="2154" ht="12.75">
      <c r="M2154" s="3"/>
    </row>
    <row r="2155" ht="12.75">
      <c r="M2155" s="3"/>
    </row>
    <row r="2156" spans="11:12" ht="12.75">
      <c r="K2156" s="3"/>
      <c r="L2156" s="3"/>
    </row>
    <row r="2157" ht="12.75">
      <c r="M2157" s="3"/>
    </row>
    <row r="2158" ht="12.75">
      <c r="M2158" s="3"/>
    </row>
    <row r="2159" spans="11:18" ht="12.75">
      <c r="K2159" s="3"/>
      <c r="L2159" s="3"/>
      <c r="M2159" s="3"/>
      <c r="N2159" s="3"/>
      <c r="O2159" s="3"/>
      <c r="P2159" s="3"/>
      <c r="Q2159" s="3"/>
      <c r="R2159" s="3"/>
    </row>
  </sheetData>
  <autoFilter ref="A2:U48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="145" zoomScaleNormal="145" workbookViewId="0" topLeftCell="A1">
      <selection activeCell="C19" sqref="C19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1" t="s">
        <v>7</v>
      </c>
      <c r="B1" s="1" t="s">
        <v>8</v>
      </c>
    </row>
    <row r="2" spans="1:2" ht="15.75" customHeight="1">
      <c r="A2" s="17">
        <v>2010</v>
      </c>
      <c r="B2" s="17">
        <v>0</v>
      </c>
    </row>
    <row r="3" spans="1:2" ht="12.75" customHeight="1">
      <c r="A3">
        <v>2009</v>
      </c>
      <c r="B3">
        <v>0</v>
      </c>
    </row>
    <row r="4" spans="1:2" ht="12.75">
      <c r="A4">
        <v>2008</v>
      </c>
      <c r="B4">
        <v>0</v>
      </c>
    </row>
    <row r="5" spans="1:2" ht="12.75">
      <c r="A5">
        <v>2007</v>
      </c>
      <c r="B5">
        <v>0</v>
      </c>
    </row>
    <row r="6" spans="1:2" ht="12.75">
      <c r="A6">
        <v>2006</v>
      </c>
      <c r="B6">
        <v>0</v>
      </c>
    </row>
    <row r="7" spans="1:2" ht="12.75">
      <c r="A7">
        <v>2005</v>
      </c>
      <c r="B7">
        <v>0</v>
      </c>
    </row>
    <row r="8" spans="1:2" ht="12.75">
      <c r="A8">
        <v>2004</v>
      </c>
      <c r="B8">
        <v>1</v>
      </c>
    </row>
    <row r="9" spans="1:2" ht="12.75">
      <c r="A9">
        <v>2003</v>
      </c>
      <c r="B9">
        <v>1</v>
      </c>
    </row>
    <row r="10" spans="1:2" ht="12.75">
      <c r="A10">
        <v>2002</v>
      </c>
      <c r="B10">
        <v>1</v>
      </c>
    </row>
    <row r="11" spans="1:2" ht="12.75">
      <c r="A11">
        <v>2001</v>
      </c>
      <c r="B11">
        <v>2</v>
      </c>
    </row>
    <row r="12" spans="1:2" ht="12.75">
      <c r="A12">
        <v>2000</v>
      </c>
      <c r="B12">
        <v>2</v>
      </c>
    </row>
    <row r="13" spans="1:2" ht="12.75">
      <c r="A13">
        <v>1999</v>
      </c>
      <c r="B13">
        <v>2</v>
      </c>
    </row>
    <row r="14" spans="1:2" ht="12.75">
      <c r="A14">
        <v>1998</v>
      </c>
      <c r="B14">
        <v>2</v>
      </c>
    </row>
    <row r="15" spans="1:2" ht="12.75">
      <c r="A15">
        <v>1997</v>
      </c>
      <c r="B15">
        <v>2</v>
      </c>
    </row>
    <row r="16" spans="1:2" ht="12.75">
      <c r="A16">
        <v>1996</v>
      </c>
      <c r="B16">
        <v>3</v>
      </c>
    </row>
    <row r="17" spans="1:2" ht="12.75">
      <c r="A17">
        <v>1995</v>
      </c>
      <c r="B17">
        <v>3</v>
      </c>
    </row>
    <row r="18" spans="1:2" ht="12.75">
      <c r="A18">
        <v>1994</v>
      </c>
      <c r="B18">
        <v>3</v>
      </c>
    </row>
    <row r="19" spans="1:2" ht="12.75">
      <c r="A19">
        <v>1993</v>
      </c>
      <c r="B19">
        <v>3</v>
      </c>
    </row>
    <row r="20" spans="1:2" ht="12.75">
      <c r="A20">
        <v>1992</v>
      </c>
      <c r="B20">
        <v>4</v>
      </c>
    </row>
    <row r="21" spans="1:2" ht="12.75">
      <c r="A21">
        <v>1991</v>
      </c>
      <c r="B21">
        <v>4</v>
      </c>
    </row>
    <row r="22" spans="1:2" ht="12.75">
      <c r="A22">
        <v>1990</v>
      </c>
      <c r="B22">
        <v>4</v>
      </c>
    </row>
    <row r="23" spans="1:2" ht="12.75">
      <c r="A23">
        <v>1989</v>
      </c>
      <c r="B23">
        <v>4</v>
      </c>
    </row>
    <row r="24" spans="1:2" ht="12.75">
      <c r="A24">
        <v>1988</v>
      </c>
      <c r="B24">
        <v>4</v>
      </c>
    </row>
    <row r="25" spans="1:2" ht="12.75">
      <c r="A25">
        <v>1987</v>
      </c>
      <c r="B25">
        <v>4</v>
      </c>
    </row>
    <row r="26" spans="1:2" ht="12.75">
      <c r="A26">
        <v>1986</v>
      </c>
      <c r="B26">
        <v>4</v>
      </c>
    </row>
    <row r="27" spans="1:2" ht="12.75">
      <c r="A27">
        <v>1985</v>
      </c>
      <c r="B27">
        <v>4</v>
      </c>
    </row>
    <row r="28" spans="1:2" ht="12.75">
      <c r="A28">
        <v>1984</v>
      </c>
      <c r="B28">
        <v>4</v>
      </c>
    </row>
    <row r="29" spans="1:2" ht="12.75">
      <c r="A29">
        <v>1983</v>
      </c>
      <c r="B29">
        <v>4</v>
      </c>
    </row>
    <row r="30" spans="1:2" ht="12.75">
      <c r="A30">
        <v>1982</v>
      </c>
      <c r="B30">
        <v>4</v>
      </c>
    </row>
    <row r="31" spans="1:2" ht="12.75">
      <c r="A31">
        <v>1981</v>
      </c>
      <c r="B31">
        <v>4</v>
      </c>
    </row>
    <row r="32" spans="1:2" ht="12.75">
      <c r="A32">
        <v>1980</v>
      </c>
      <c r="B32">
        <v>4</v>
      </c>
    </row>
    <row r="33" spans="1:2" ht="12.75">
      <c r="A33">
        <v>1979</v>
      </c>
      <c r="B33">
        <v>4</v>
      </c>
    </row>
    <row r="34" spans="1:2" ht="12.75">
      <c r="A34">
        <v>1978</v>
      </c>
      <c r="B34">
        <v>4</v>
      </c>
    </row>
    <row r="35" spans="1:2" ht="12.75">
      <c r="A35">
        <v>1977</v>
      </c>
      <c r="B35">
        <v>4</v>
      </c>
    </row>
    <row r="36" spans="1:2" ht="12.75">
      <c r="A36">
        <v>1976</v>
      </c>
      <c r="B36">
        <v>5</v>
      </c>
    </row>
    <row r="37" spans="1:2" ht="12.75">
      <c r="A37">
        <v>1975</v>
      </c>
      <c r="B37">
        <v>5</v>
      </c>
    </row>
    <row r="38" spans="1:2" ht="12.75">
      <c r="A38">
        <v>1974</v>
      </c>
      <c r="B38">
        <v>5</v>
      </c>
    </row>
    <row r="39" spans="1:2" ht="12.75">
      <c r="A39">
        <v>1973</v>
      </c>
      <c r="B39">
        <v>5</v>
      </c>
    </row>
    <row r="40" spans="1:2" ht="12.75">
      <c r="A40">
        <v>1972</v>
      </c>
      <c r="B40">
        <v>5</v>
      </c>
    </row>
    <row r="41" spans="1:2" ht="12.75">
      <c r="A41">
        <v>1971</v>
      </c>
      <c r="B41">
        <v>5</v>
      </c>
    </row>
    <row r="42" spans="1:2" ht="12.75">
      <c r="A42">
        <v>1970</v>
      </c>
      <c r="B42">
        <v>5</v>
      </c>
    </row>
    <row r="43" spans="1:2" ht="12.75">
      <c r="A43">
        <v>1969</v>
      </c>
      <c r="B43">
        <v>5</v>
      </c>
    </row>
    <row r="44" spans="1:2" ht="12.75">
      <c r="A44">
        <v>1968</v>
      </c>
      <c r="B44">
        <v>5</v>
      </c>
    </row>
    <row r="45" spans="1:2" ht="12.75">
      <c r="A45">
        <v>1967</v>
      </c>
      <c r="B45">
        <v>5</v>
      </c>
    </row>
    <row r="46" spans="1:2" ht="12.75">
      <c r="A46">
        <v>1966</v>
      </c>
      <c r="B46">
        <v>5</v>
      </c>
    </row>
    <row r="47" spans="1:2" ht="12.75">
      <c r="A47">
        <v>1965</v>
      </c>
      <c r="B47">
        <v>5</v>
      </c>
    </row>
    <row r="48" spans="1:2" ht="12.75">
      <c r="A48">
        <v>1964</v>
      </c>
      <c r="B48">
        <v>5</v>
      </c>
    </row>
    <row r="49" spans="1:2" ht="12.75">
      <c r="A49">
        <v>1963</v>
      </c>
      <c r="B49">
        <v>5</v>
      </c>
    </row>
    <row r="50" spans="1:2" ht="12.75">
      <c r="A50">
        <v>1962</v>
      </c>
      <c r="B50">
        <v>6</v>
      </c>
    </row>
    <row r="51" spans="1:2" ht="12.75">
      <c r="A51">
        <v>1961</v>
      </c>
      <c r="B51">
        <v>6</v>
      </c>
    </row>
    <row r="52" spans="1:2" ht="12.75">
      <c r="A52">
        <v>1960</v>
      </c>
      <c r="B52">
        <v>6</v>
      </c>
    </row>
    <row r="53" spans="1:2" ht="12.75">
      <c r="A53">
        <v>1959</v>
      </c>
      <c r="B53">
        <v>6</v>
      </c>
    </row>
    <row r="54" spans="1:2" ht="12.75">
      <c r="A54">
        <v>1958</v>
      </c>
      <c r="B54">
        <v>6</v>
      </c>
    </row>
    <row r="55" spans="1:2" ht="12.75">
      <c r="A55">
        <v>1957</v>
      </c>
      <c r="B55">
        <v>6</v>
      </c>
    </row>
    <row r="56" spans="1:2" ht="12.75">
      <c r="A56">
        <v>1956</v>
      </c>
      <c r="B56">
        <v>6</v>
      </c>
    </row>
    <row r="57" spans="1:2" ht="12.75">
      <c r="A57">
        <v>1955</v>
      </c>
      <c r="B57">
        <v>6</v>
      </c>
    </row>
    <row r="58" spans="1:2" ht="12.75">
      <c r="A58">
        <v>1954</v>
      </c>
      <c r="B58">
        <v>6</v>
      </c>
    </row>
    <row r="59" spans="1:2" ht="12.75">
      <c r="A59">
        <v>1953</v>
      </c>
      <c r="B59">
        <v>6</v>
      </c>
    </row>
    <row r="60" spans="1:2" ht="12.75">
      <c r="A60">
        <v>1952</v>
      </c>
      <c r="B60">
        <v>6</v>
      </c>
    </row>
    <row r="61" spans="1:2" ht="12.75">
      <c r="A61">
        <v>1951</v>
      </c>
      <c r="B61">
        <v>6</v>
      </c>
    </row>
    <row r="62" spans="1:2" ht="12.75">
      <c r="A62">
        <v>1950</v>
      </c>
      <c r="B62">
        <v>6</v>
      </c>
    </row>
    <row r="63" spans="1:2" ht="12.75">
      <c r="A63">
        <v>1949</v>
      </c>
      <c r="B63">
        <v>6</v>
      </c>
    </row>
    <row r="64" spans="1:2" ht="12.75">
      <c r="A64">
        <v>1948</v>
      </c>
      <c r="B64">
        <v>6</v>
      </c>
    </row>
    <row r="65" spans="1:2" ht="12.75">
      <c r="A65">
        <v>1947</v>
      </c>
      <c r="B65">
        <v>6</v>
      </c>
    </row>
    <row r="66" spans="1:2" ht="12.75">
      <c r="A66">
        <v>1946</v>
      </c>
      <c r="B66">
        <v>6</v>
      </c>
    </row>
    <row r="67" spans="1:2" ht="12.75">
      <c r="A67">
        <v>1945</v>
      </c>
      <c r="B67">
        <v>6</v>
      </c>
    </row>
    <row r="68" spans="1:2" ht="12.75">
      <c r="A68">
        <v>1944</v>
      </c>
      <c r="B68">
        <v>6</v>
      </c>
    </row>
    <row r="69" spans="1:2" ht="12.75">
      <c r="A69">
        <v>1943</v>
      </c>
      <c r="B69">
        <v>6</v>
      </c>
    </row>
    <row r="70" spans="1:2" ht="12.75">
      <c r="A70">
        <v>1942</v>
      </c>
      <c r="B70">
        <v>6</v>
      </c>
    </row>
    <row r="71" spans="1:2" ht="12.75">
      <c r="A71">
        <v>1941</v>
      </c>
      <c r="B71">
        <v>6</v>
      </c>
    </row>
    <row r="72" spans="1:2" ht="12.75">
      <c r="A72">
        <v>1940</v>
      </c>
      <c r="B72">
        <v>6</v>
      </c>
    </row>
    <row r="73" spans="1:2" ht="12.75">
      <c r="A73">
        <v>1939</v>
      </c>
      <c r="B73">
        <v>6</v>
      </c>
    </row>
    <row r="74" spans="1:2" ht="12.75">
      <c r="A74">
        <v>1938</v>
      </c>
      <c r="B74">
        <v>6</v>
      </c>
    </row>
    <row r="75" spans="1:2" ht="12.75">
      <c r="A75">
        <v>1937</v>
      </c>
      <c r="B75">
        <v>6</v>
      </c>
    </row>
    <row r="76" spans="1:2" ht="12.75">
      <c r="A76">
        <v>1936</v>
      </c>
      <c r="B76">
        <v>6</v>
      </c>
    </row>
    <row r="77" spans="1:2" ht="12.75">
      <c r="A77">
        <v>1935</v>
      </c>
      <c r="B77">
        <v>6</v>
      </c>
    </row>
    <row r="78" spans="1:2" ht="12.75">
      <c r="A78">
        <v>1934</v>
      </c>
      <c r="B78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="235" zoomScaleNormal="235" workbookViewId="0" topLeftCell="A1">
      <selection activeCell="C100" sqref="C100"/>
    </sheetView>
  </sheetViews>
  <sheetFormatPr defaultColWidth="9.140625" defaultRowHeight="12.75"/>
  <cols>
    <col min="1" max="2" width="9.140625" style="24" customWidth="1"/>
  </cols>
  <sheetData>
    <row r="1" spans="1:2" ht="12.75">
      <c r="A1" s="24">
        <v>1</v>
      </c>
      <c r="B1" s="24">
        <v>21</v>
      </c>
    </row>
    <row r="2" spans="1:2" ht="12.75">
      <c r="A2" s="24">
        <v>2</v>
      </c>
      <c r="B2" s="24">
        <v>18</v>
      </c>
    </row>
    <row r="3" spans="1:2" ht="12.75">
      <c r="A3" s="24">
        <v>3</v>
      </c>
      <c r="B3" s="24">
        <v>15</v>
      </c>
    </row>
    <row r="4" spans="1:2" ht="12.75">
      <c r="A4" s="24">
        <v>4</v>
      </c>
      <c r="B4" s="24">
        <v>13</v>
      </c>
    </row>
    <row r="5" spans="1:2" ht="12.75">
      <c r="A5" s="24">
        <v>5</v>
      </c>
      <c r="B5" s="24">
        <v>10</v>
      </c>
    </row>
    <row r="6" spans="1:2" ht="12.75">
      <c r="A6" s="24">
        <v>6</v>
      </c>
      <c r="B6" s="24">
        <v>8</v>
      </c>
    </row>
    <row r="7" spans="1:2" ht="12.75">
      <c r="A7" s="24">
        <v>7</v>
      </c>
      <c r="B7" s="24">
        <v>6</v>
      </c>
    </row>
    <row r="8" spans="1:2" ht="12.75">
      <c r="A8" s="24">
        <v>8</v>
      </c>
      <c r="B8" s="24">
        <v>4</v>
      </c>
    </row>
    <row r="9" spans="1:2" ht="12.75">
      <c r="A9" s="24">
        <v>9</v>
      </c>
      <c r="B9" s="24">
        <v>3</v>
      </c>
    </row>
    <row r="10" spans="1:2" ht="12.75">
      <c r="A10" s="24">
        <v>10</v>
      </c>
      <c r="B10" s="24">
        <v>2</v>
      </c>
    </row>
    <row r="11" spans="1:2" ht="12.75">
      <c r="A11" s="24">
        <v>11</v>
      </c>
      <c r="B11" s="24">
        <v>1</v>
      </c>
    </row>
    <row r="12" spans="1:2" ht="12.75">
      <c r="A12" s="24">
        <v>12</v>
      </c>
      <c r="B12" s="24">
        <v>1</v>
      </c>
    </row>
    <row r="13" spans="1:2" ht="12.75">
      <c r="A13" s="24">
        <v>13</v>
      </c>
      <c r="B13" s="24">
        <v>1</v>
      </c>
    </row>
    <row r="14" spans="1:2" ht="12.75">
      <c r="A14" s="24">
        <v>14</v>
      </c>
      <c r="B14" s="24">
        <v>1</v>
      </c>
    </row>
    <row r="15" spans="1:2" ht="12.75">
      <c r="A15" s="24">
        <v>15</v>
      </c>
      <c r="B15" s="24">
        <v>1</v>
      </c>
    </row>
    <row r="16" spans="1:2" ht="12.75">
      <c r="A16" s="24">
        <v>16</v>
      </c>
      <c r="B16" s="24">
        <v>1</v>
      </c>
    </row>
    <row r="17" spans="1:2" ht="12.75">
      <c r="A17" s="24">
        <v>17</v>
      </c>
      <c r="B17" s="24">
        <v>1</v>
      </c>
    </row>
    <row r="18" spans="1:2" ht="12.75">
      <c r="A18" s="24">
        <v>18</v>
      </c>
      <c r="B18" s="24">
        <v>1</v>
      </c>
    </row>
    <row r="19" spans="1:2" ht="12.75">
      <c r="A19" s="24">
        <v>19</v>
      </c>
      <c r="B19" s="24">
        <v>1</v>
      </c>
    </row>
    <row r="20" spans="1:2" ht="12.75">
      <c r="A20" s="24">
        <v>20</v>
      </c>
      <c r="B20" s="24">
        <v>1</v>
      </c>
    </row>
    <row r="21" spans="1:2" ht="12.75">
      <c r="A21" s="24">
        <v>21</v>
      </c>
      <c r="B21" s="24">
        <v>1</v>
      </c>
    </row>
    <row r="22" spans="1:2" ht="12.75">
      <c r="A22" s="24">
        <v>22</v>
      </c>
      <c r="B22" s="24">
        <v>1</v>
      </c>
    </row>
    <row r="23" spans="1:2" ht="12.75">
      <c r="A23" s="24">
        <v>23</v>
      </c>
      <c r="B23" s="24">
        <v>1</v>
      </c>
    </row>
    <row r="24" spans="1:2" ht="12.75">
      <c r="A24" s="24">
        <v>24</v>
      </c>
      <c r="B24" s="24">
        <v>1</v>
      </c>
    </row>
    <row r="25" spans="1:2" ht="12.75">
      <c r="A25" s="24">
        <v>25</v>
      </c>
      <c r="B25" s="24">
        <v>1</v>
      </c>
    </row>
    <row r="26" spans="1:2" ht="12.75">
      <c r="A26" s="24">
        <v>26</v>
      </c>
      <c r="B26" s="24">
        <v>1</v>
      </c>
    </row>
    <row r="27" spans="1:2" ht="12.75">
      <c r="A27" s="24">
        <v>27</v>
      </c>
      <c r="B27" s="24">
        <v>1</v>
      </c>
    </row>
    <row r="28" spans="1:2" ht="12.75">
      <c r="A28" s="24">
        <v>28</v>
      </c>
      <c r="B28" s="24">
        <v>1</v>
      </c>
    </row>
    <row r="29" spans="1:2" ht="12.75">
      <c r="A29" s="24">
        <v>29</v>
      </c>
      <c r="B29" s="24">
        <v>1</v>
      </c>
    </row>
    <row r="30" spans="1:2" ht="12.75">
      <c r="A30" s="24">
        <v>30</v>
      </c>
      <c r="B30" s="24">
        <v>1</v>
      </c>
    </row>
    <row r="31" spans="1:2" ht="12.75">
      <c r="A31" s="24">
        <v>31</v>
      </c>
      <c r="B31" s="24">
        <v>1</v>
      </c>
    </row>
    <row r="32" spans="1:2" ht="12.75">
      <c r="A32" s="24">
        <v>32</v>
      </c>
      <c r="B32" s="24">
        <v>1</v>
      </c>
    </row>
    <row r="33" spans="1:2" ht="12.75">
      <c r="A33" s="24">
        <v>33</v>
      </c>
      <c r="B33" s="24">
        <v>1</v>
      </c>
    </row>
    <row r="34" spans="1:2" ht="12.75">
      <c r="A34" s="24">
        <v>34</v>
      </c>
      <c r="B34" s="24">
        <v>1</v>
      </c>
    </row>
    <row r="35" spans="1:2" ht="12.75">
      <c r="A35" s="24">
        <v>35</v>
      </c>
      <c r="B35" s="24">
        <v>1</v>
      </c>
    </row>
    <row r="36" spans="1:2" ht="12.75">
      <c r="A36" s="24">
        <v>36</v>
      </c>
      <c r="B36" s="24">
        <v>1</v>
      </c>
    </row>
    <row r="37" spans="1:2" ht="12.75">
      <c r="A37" s="24">
        <v>37</v>
      </c>
      <c r="B37" s="24">
        <v>1</v>
      </c>
    </row>
    <row r="38" spans="1:2" ht="12.75">
      <c r="A38" s="24">
        <v>38</v>
      </c>
      <c r="B38" s="24">
        <v>1</v>
      </c>
    </row>
    <row r="39" spans="1:2" ht="12.75">
      <c r="A39" s="24">
        <v>39</v>
      </c>
      <c r="B39" s="24">
        <v>1</v>
      </c>
    </row>
    <row r="40" spans="1:2" ht="12.75">
      <c r="A40" s="24">
        <v>40</v>
      </c>
      <c r="B40" s="24">
        <v>1</v>
      </c>
    </row>
    <row r="41" spans="1:2" ht="12.75">
      <c r="A41" s="24">
        <v>41</v>
      </c>
      <c r="B41" s="24">
        <v>1</v>
      </c>
    </row>
    <row r="42" spans="1:2" ht="12.75">
      <c r="A42" s="24">
        <v>42</v>
      </c>
      <c r="B42" s="24">
        <v>1</v>
      </c>
    </row>
    <row r="43" spans="1:2" ht="12.75">
      <c r="A43" s="24">
        <v>43</v>
      </c>
      <c r="B43" s="24">
        <v>1</v>
      </c>
    </row>
    <row r="44" spans="1:2" ht="12.75">
      <c r="A44" s="24">
        <v>44</v>
      </c>
      <c r="B44" s="24">
        <v>1</v>
      </c>
    </row>
    <row r="45" spans="1:2" ht="12.75">
      <c r="A45" s="24">
        <v>45</v>
      </c>
      <c r="B45" s="24">
        <v>1</v>
      </c>
    </row>
    <row r="46" spans="1:2" ht="12.75">
      <c r="A46" s="24">
        <v>46</v>
      </c>
      <c r="B46" s="24">
        <v>1</v>
      </c>
    </row>
    <row r="47" spans="1:2" ht="12.75">
      <c r="A47" s="24">
        <v>47</v>
      </c>
      <c r="B47" s="24">
        <v>1</v>
      </c>
    </row>
    <row r="48" spans="1:2" ht="12.75">
      <c r="A48" s="24">
        <v>48</v>
      </c>
      <c r="B48" s="24">
        <v>1</v>
      </c>
    </row>
    <row r="49" spans="1:2" ht="12.75">
      <c r="A49" s="24">
        <v>49</v>
      </c>
      <c r="B49" s="24">
        <v>1</v>
      </c>
    </row>
    <row r="50" spans="1:2" ht="12.75">
      <c r="A50" s="24">
        <v>50</v>
      </c>
      <c r="B50" s="24">
        <v>1</v>
      </c>
    </row>
    <row r="51" spans="1:2" ht="12.75">
      <c r="A51" s="24">
        <v>51</v>
      </c>
      <c r="B51" s="24">
        <v>1</v>
      </c>
    </row>
    <row r="52" spans="1:2" ht="12.75">
      <c r="A52" s="24">
        <v>52</v>
      </c>
      <c r="B52" s="24">
        <v>1</v>
      </c>
    </row>
    <row r="53" spans="1:2" ht="12.75">
      <c r="A53" s="24">
        <v>53</v>
      </c>
      <c r="B53" s="24">
        <v>1</v>
      </c>
    </row>
    <row r="54" spans="1:2" ht="12.75">
      <c r="A54" s="24">
        <v>54</v>
      </c>
      <c r="B54" s="24">
        <v>1</v>
      </c>
    </row>
    <row r="55" spans="1:2" ht="12.75">
      <c r="A55" s="24">
        <v>55</v>
      </c>
      <c r="B55" s="24">
        <v>1</v>
      </c>
    </row>
    <row r="56" spans="1:2" ht="12.75">
      <c r="A56" s="24">
        <v>56</v>
      </c>
      <c r="B56" s="24">
        <v>1</v>
      </c>
    </row>
    <row r="57" spans="1:2" ht="12.75">
      <c r="A57" s="24">
        <v>57</v>
      </c>
      <c r="B57" s="24">
        <v>1</v>
      </c>
    </row>
    <row r="58" spans="1:2" ht="12.75">
      <c r="A58" s="24">
        <v>58</v>
      </c>
      <c r="B58" s="24">
        <v>1</v>
      </c>
    </row>
    <row r="59" spans="1:2" ht="12.75">
      <c r="A59" s="24">
        <v>59</v>
      </c>
      <c r="B59" s="24">
        <v>1</v>
      </c>
    </row>
    <row r="60" spans="1:2" ht="12.75">
      <c r="A60" s="24">
        <v>60</v>
      </c>
      <c r="B60" s="24">
        <v>1</v>
      </c>
    </row>
    <row r="61" spans="1:2" ht="12.75">
      <c r="A61" s="24">
        <v>61</v>
      </c>
      <c r="B61" s="24">
        <v>1</v>
      </c>
    </row>
    <row r="62" spans="1:2" ht="12.75">
      <c r="A62" s="24">
        <v>62</v>
      </c>
      <c r="B62" s="24">
        <v>1</v>
      </c>
    </row>
    <row r="63" spans="1:2" ht="12.75">
      <c r="A63" s="24">
        <v>63</v>
      </c>
      <c r="B63" s="24">
        <v>1</v>
      </c>
    </row>
    <row r="64" spans="1:2" ht="12.75">
      <c r="A64" s="24">
        <v>64</v>
      </c>
      <c r="B64" s="24">
        <v>1</v>
      </c>
    </row>
    <row r="65" spans="1:2" ht="12.75">
      <c r="A65" s="24">
        <v>65</v>
      </c>
      <c r="B65" s="24">
        <v>1</v>
      </c>
    </row>
    <row r="66" spans="1:2" ht="12.75">
      <c r="A66" s="24">
        <v>66</v>
      </c>
      <c r="B66" s="24">
        <v>1</v>
      </c>
    </row>
    <row r="67" spans="1:2" ht="12.75">
      <c r="A67" s="24">
        <v>67</v>
      </c>
      <c r="B67" s="24">
        <v>1</v>
      </c>
    </row>
    <row r="68" spans="1:2" ht="12.75">
      <c r="A68" s="24">
        <v>68</v>
      </c>
      <c r="B68" s="24">
        <v>1</v>
      </c>
    </row>
    <row r="69" spans="1:2" ht="12.75">
      <c r="A69" s="24">
        <v>69</v>
      </c>
      <c r="B69" s="24">
        <v>1</v>
      </c>
    </row>
    <row r="70" spans="1:2" ht="12.75">
      <c r="A70" s="24">
        <v>70</v>
      </c>
      <c r="B70" s="24">
        <v>1</v>
      </c>
    </row>
    <row r="71" spans="1:2" ht="12.75">
      <c r="A71" s="24">
        <v>71</v>
      </c>
      <c r="B71" s="24">
        <v>1</v>
      </c>
    </row>
    <row r="72" spans="1:2" ht="12.75">
      <c r="A72" s="24">
        <v>72</v>
      </c>
      <c r="B72" s="24">
        <v>1</v>
      </c>
    </row>
    <row r="73" spans="1:2" ht="12.75">
      <c r="A73" s="24">
        <v>73</v>
      </c>
      <c r="B73" s="24">
        <v>1</v>
      </c>
    </row>
    <row r="74" spans="1:2" ht="12.75">
      <c r="A74" s="24">
        <v>74</v>
      </c>
      <c r="B74" s="24">
        <v>1</v>
      </c>
    </row>
    <row r="75" spans="1:2" ht="12.75">
      <c r="A75" s="24">
        <v>75</v>
      </c>
      <c r="B75" s="24">
        <v>1</v>
      </c>
    </row>
    <row r="76" spans="1:2" ht="12.75">
      <c r="A76" s="24">
        <v>76</v>
      </c>
      <c r="B76" s="24">
        <v>1</v>
      </c>
    </row>
    <row r="77" spans="1:2" ht="12.75">
      <c r="A77" s="24">
        <v>77</v>
      </c>
      <c r="B77" s="24">
        <v>1</v>
      </c>
    </row>
    <row r="78" spans="1:2" ht="12.75">
      <c r="A78" s="24">
        <v>78</v>
      </c>
      <c r="B78" s="24">
        <v>1</v>
      </c>
    </row>
    <row r="79" spans="1:2" ht="12.75">
      <c r="A79" s="24">
        <v>79</v>
      </c>
      <c r="B79" s="24">
        <v>1</v>
      </c>
    </row>
    <row r="80" spans="1:2" ht="12.75">
      <c r="A80" s="24">
        <v>80</v>
      </c>
      <c r="B80" s="24">
        <v>1</v>
      </c>
    </row>
    <row r="81" spans="1:2" ht="12.75">
      <c r="A81" s="24">
        <v>81</v>
      </c>
      <c r="B81" s="24">
        <v>1</v>
      </c>
    </row>
    <row r="82" spans="1:2" ht="12.75">
      <c r="A82" s="24">
        <v>82</v>
      </c>
      <c r="B82" s="24">
        <v>1</v>
      </c>
    </row>
    <row r="83" spans="1:2" ht="12.75">
      <c r="A83" s="24">
        <v>83</v>
      </c>
      <c r="B83" s="24">
        <v>1</v>
      </c>
    </row>
    <row r="84" spans="1:2" ht="12.75">
      <c r="A84" s="24">
        <v>84</v>
      </c>
      <c r="B84" s="24">
        <v>1</v>
      </c>
    </row>
    <row r="85" spans="1:2" ht="12.75">
      <c r="A85" s="24">
        <v>85</v>
      </c>
      <c r="B85" s="24">
        <v>1</v>
      </c>
    </row>
    <row r="86" spans="1:2" ht="12.75">
      <c r="A86" s="24">
        <v>86</v>
      </c>
      <c r="B86" s="24">
        <v>1</v>
      </c>
    </row>
    <row r="87" spans="1:2" ht="12.75">
      <c r="A87" s="24">
        <v>87</v>
      </c>
      <c r="B87" s="24">
        <v>1</v>
      </c>
    </row>
    <row r="88" spans="1:2" ht="12.75">
      <c r="A88" s="24">
        <v>88</v>
      </c>
      <c r="B88" s="24">
        <v>1</v>
      </c>
    </row>
    <row r="89" spans="1:2" ht="12.75">
      <c r="A89" s="24">
        <v>89</v>
      </c>
      <c r="B89" s="24">
        <v>1</v>
      </c>
    </row>
    <row r="90" spans="1:2" ht="12.75">
      <c r="A90" s="24">
        <v>90</v>
      </c>
      <c r="B90" s="24">
        <v>1</v>
      </c>
    </row>
    <row r="91" spans="1:2" ht="12.75">
      <c r="A91" s="24">
        <v>91</v>
      </c>
      <c r="B91" s="24">
        <v>1</v>
      </c>
    </row>
    <row r="92" spans="1:2" ht="12.75">
      <c r="A92" s="24">
        <v>92</v>
      </c>
      <c r="B92" s="24">
        <v>1</v>
      </c>
    </row>
    <row r="93" spans="1:2" ht="12.75">
      <c r="A93" s="24">
        <v>93</v>
      </c>
      <c r="B93" s="24">
        <v>1</v>
      </c>
    </row>
    <row r="94" spans="1:2" ht="12.75">
      <c r="A94" s="24">
        <v>94</v>
      </c>
      <c r="B94" s="24">
        <v>1</v>
      </c>
    </row>
    <row r="95" spans="1:2" ht="12.75">
      <c r="A95" s="24">
        <v>95</v>
      </c>
      <c r="B95" s="24">
        <v>1</v>
      </c>
    </row>
    <row r="96" spans="1:2" ht="12.75">
      <c r="A96" s="24">
        <v>96</v>
      </c>
      <c r="B96" s="24">
        <v>1</v>
      </c>
    </row>
    <row r="97" spans="1:2" ht="12.75">
      <c r="A97" s="24">
        <v>97</v>
      </c>
      <c r="B97" s="24">
        <v>1</v>
      </c>
    </row>
    <row r="98" spans="1:2" ht="12.75">
      <c r="A98" s="24">
        <v>98</v>
      </c>
      <c r="B98" s="24">
        <v>1</v>
      </c>
    </row>
    <row r="99" spans="1:2" ht="12.75">
      <c r="A99" s="24">
        <v>99</v>
      </c>
      <c r="B99" s="24">
        <v>1</v>
      </c>
    </row>
    <row r="100" spans="1:2" ht="12.75">
      <c r="A100" s="24">
        <v>100</v>
      </c>
      <c r="B100" s="24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MOS</cp:lastModifiedBy>
  <cp:lastPrinted>2010-10-08T12:01:14Z</cp:lastPrinted>
  <dcterms:created xsi:type="dcterms:W3CDTF">2005-05-23T05:52:31Z</dcterms:created>
  <dcterms:modified xsi:type="dcterms:W3CDTF">2012-10-04T08:01:38Z</dcterms:modified>
  <cp:category/>
  <cp:version/>
  <cp:contentType/>
  <cp:contentStatus/>
</cp:coreProperties>
</file>