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2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OTAL_Kluby" sheetId="13" r:id="rId13"/>
    <sheet name="T_IDZ" sheetId="14" r:id="rId14"/>
    <sheet name="T_ICH" sheetId="15" r:id="rId15"/>
    <sheet name="T_IIDZ" sheetId="16" r:id="rId16"/>
    <sheet name="T_IICH" sheetId="17" r:id="rId17"/>
    <sheet name="T_IIIDZ" sheetId="18" r:id="rId18"/>
    <sheet name="T_IIICH" sheetId="19" r:id="rId19"/>
    <sheet name="T_IV" sheetId="20" r:id="rId20"/>
    <sheet name="T_V" sheetId="21" r:id="rId21"/>
    <sheet name="T_VI" sheetId="22" r:id="rId22"/>
    <sheet name="T_VII" sheetId="23" r:id="rId23"/>
    <sheet name="T_VIII" sheetId="24" r:id="rId24"/>
  </sheets>
  <definedNames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4">'T_ICH'!$A$1:$H$16</definedName>
    <definedName name="_xlnm.Print_Area" localSheetId="13">'T_IDZ'!$A$1:$H$11</definedName>
    <definedName name="_xlnm.Print_Area" localSheetId="16">'T_IICH'!$A$1:$H$30</definedName>
    <definedName name="_xlnm.Print_Area" localSheetId="15">'T_IIDZ'!$A$1:$H$31</definedName>
    <definedName name="_xlnm.Print_Area" localSheetId="18">'T_IIICH'!$A$1:$H$16</definedName>
    <definedName name="_xlnm.Print_Area" localSheetId="17">'T_IIIDZ'!$A$1:$H$12</definedName>
    <definedName name="_xlnm.Print_Area" localSheetId="19">'T_IV'!$A$1:$H$11</definedName>
    <definedName name="_xlnm.Print_Area" localSheetId="20">'T_V'!$A$1:$H$8</definedName>
    <definedName name="_xlnm.Print_Area" localSheetId="21">'T_VI'!$A$1:$H$17</definedName>
    <definedName name="_xlnm.Print_Area" localSheetId="22">'T_VII'!$A$1:$H$12</definedName>
    <definedName name="_xlnm.Print_Area" localSheetId="12">'TOTAL_Kluby'!$A$1:$G$14</definedName>
    <definedName name="_xlnm.Print_Area" localSheetId="11">'Trojki'!$A$1:$E$31</definedName>
    <definedName name="Excel_BuiltIn_Print_Area_17">#REF!</definedName>
    <definedName name="Excel_BuiltIn_Print_Area_7">'T_IICH'!$A$1:$H$18</definedName>
    <definedName name="Excel_BuiltIn_Print_Area_8">'T_IIDZ'!$A$1:$H$18</definedName>
    <definedName name="Excel_BuiltIn_Print_Area_9">'T_IIICH'!$A$1:$H$9</definedName>
    <definedName name="Excel_BuiltIn_Print_Area_10">'T_IIIDZ'!$A$1:$H$6</definedName>
    <definedName name="Excel_BuiltIn_Print_Area_17_1">#REF!</definedName>
    <definedName name="Excel_BuiltIn_Print_Area_18_1">'T_IICH'!$A$1:$H$13</definedName>
    <definedName name="Excel_BuiltIn_Print_Area_17_1_1">'T_IIDZ'!$A$1:$H$11</definedName>
    <definedName name="Excel_BuiltIn_Print_Area_17_1_11">'T_IIDZ'!$A$1:$H$14</definedName>
    <definedName name="Excel_BuiltIn_Print_Area_14_1_1">'TOTAL_Kluby'!$A$1:$B$14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">'TOTAL_Kluby'!$A$1:$F$14</definedName>
    <definedName name="Excel_BuiltIn_Print_Area_14_1_1_1_1_1">'TOTAL_Kluby'!$A$1:$F$14</definedName>
    <definedName name="Excel_BuiltIn_Print_Area_14_1_1_1_1_1_1">'TOTAL_Kluby'!$A$1:$F$7</definedName>
    <definedName name="Excel_BuiltIn_Print_Area_17_1_1_1_1_1_1">'T_IIDZ'!$A$1:$H$21</definedName>
    <definedName name="Excel_BuiltIn_Print_Area_18_1_1_1_1">'T_IICH'!$A$1:$H$25</definedName>
    <definedName name="Excel_BuiltIn_Print_Area_18_1_1_1_1_1">'T_IICH'!$A$1:$H$22</definedName>
    <definedName name="Excel_BuiltIn_Print_Area_18_1_1_1_1_1_1">'T_IICH'!$A$1:$H$15</definedName>
    <definedName name="Excel_BuiltIn_Print_Area_19_1_1">'T_IIIDZ'!$A$1:$I$12</definedName>
  </definedNames>
  <calcPr fullCalcOnLoad="1"/>
</workbook>
</file>

<file path=xl/sharedStrings.xml><?xml version="1.0" encoding="utf-8"?>
<sst xmlns="http://schemas.openxmlformats.org/spreadsheetml/2006/main" count="1048" uniqueCount="323">
  <si>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</si>
  <si>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</si>
  <si>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</si>
  <si>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</si>
  <si>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</si>
  <si>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</si>
  <si>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</si>
  <si>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</si>
  <si>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</si>
  <si>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</si>
  <si>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</si>
  <si>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</si>
  <si>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</si>
  <si>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</si>
  <si>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</si>
  <si>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</si>
  <si>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</si>
  <si>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</si>
  <si>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</si>
  <si>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</si>
  <si>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</si>
  <si>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</si>
  <si>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</si>
  <si>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</si>
  <si>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</si>
  <si>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</si>
  <si>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</si>
  <si>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</si>
  <si>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</si>
  <si>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</si>
  <si>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</si>
  <si>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</si>
  <si>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</si>
  <si>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</si>
  <si>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</si>
  <si>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</si>
  <si>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</si>
  <si>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</si>
  <si>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</si>
  <si>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</si>
  <si>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</si>
  <si>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</si>
  <si>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</si>
  <si>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</si>
  <si>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</si>
  <si>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</si>
  <si>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</si>
  <si>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</si>
  <si>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</si>
  <si>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</si>
  <si>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</si>
  <si>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</si>
  <si>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</si>
  <si>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</si>
  <si>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</si>
  <si>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</si>
  <si>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</si>
  <si>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</si>
  <si>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</si>
  <si>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</si>
  <si>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</si>
  <si>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</si>
  <si>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</si>
  <si>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</si>
  <si>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</si>
  <si>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</si>
  <si>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</si>
  <si>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</si>
  <si>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</si>
  <si>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</si>
  <si>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</si>
  <si>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</si>
  <si>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</si>
  <si>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</si>
  <si>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 xml:space="preserve">Czeladź   </t>
  </si>
  <si>
    <t xml:space="preserve">Będzin   </t>
  </si>
  <si>
    <t xml:space="preserve">Piekary Śląskie </t>
  </si>
  <si>
    <t xml:space="preserve">Sosnowiec </t>
  </si>
  <si>
    <t xml:space="preserve">Chorzów </t>
  </si>
  <si>
    <t>MOSIR TKKF SATURN CZELADŹ</t>
  </si>
  <si>
    <t>SKS CHAMPION LASOWICE</t>
  </si>
  <si>
    <t>UKS Karlik Chorzów</t>
  </si>
  <si>
    <t>ZAWISZA STARA KUŹNIA</t>
  </si>
  <si>
    <t>MOSIR PIEKARY ŚLĄSKIE</t>
  </si>
  <si>
    <t>KB JÓZEFINKA KATOWICE</t>
  </si>
  <si>
    <t>TKKF TRIATHLON DĄBROWA GÓRNICZA</t>
  </si>
  <si>
    <t>TKKF JASTRZĄB RUDA ŚLĄSKA</t>
  </si>
  <si>
    <t>MIECHÓW BIEGA</t>
  </si>
  <si>
    <t>LO 2 BĘDZIN</t>
  </si>
  <si>
    <t>OSIR SKAŁKA ŚWIĘTOCHŁOWICE</t>
  </si>
  <si>
    <t>TKKF TIMKEN SOSNOWIEC</t>
  </si>
  <si>
    <t>SP 1 OGRODZIENIEC</t>
  </si>
  <si>
    <t>Klub</t>
  </si>
  <si>
    <t>SUMA PO WSZYSTKICH</t>
  </si>
  <si>
    <t>JANAS JULIA</t>
  </si>
  <si>
    <t>NIEZRZESZONY DĄBROWA GÓRNICZA</t>
  </si>
  <si>
    <t>BIESZCZAD KINGA</t>
  </si>
  <si>
    <t>RUN PODKOWA JANÓW</t>
  </si>
  <si>
    <t>NAZIĘBŁO OKSANA</t>
  </si>
  <si>
    <t>MOSIR ŁAZISKA GÓRNE</t>
  </si>
  <si>
    <t>PASTERNY ZUZANNA</t>
  </si>
  <si>
    <t>SP 5 DĄBROWA GÓRNICZA</t>
  </si>
  <si>
    <t>UFEL MARCELINA</t>
  </si>
  <si>
    <t>WIDLIŃSKA NATALIA</t>
  </si>
  <si>
    <t>SP 12 DĄBROWA GÓRNICZA</t>
  </si>
  <si>
    <t>GĄDEK KATARZYNA</t>
  </si>
  <si>
    <t>MRZYCZEK JULIA</t>
  </si>
  <si>
    <t>SP 3 DĄBROWA GÓRNICZA</t>
  </si>
  <si>
    <t>FERDYN PAULA</t>
  </si>
  <si>
    <t>SP 18 DĄBROWA GÓRNICZA</t>
  </si>
  <si>
    <t>WINIARSKA NATALIA</t>
  </si>
  <si>
    <t>SP 1 MIKULCZYCE</t>
  </si>
  <si>
    <t>STEFAŃSKI BARTŁOMIEJ</t>
  </si>
  <si>
    <t>BIAŁKOWSKI OLIWIER</t>
  </si>
  <si>
    <t>PAŁKA JAKUB</t>
  </si>
  <si>
    <t>UKS KARLIK CHORZÓW</t>
  </si>
  <si>
    <t>SIKORA OSKAR</t>
  </si>
  <si>
    <t>PODGÓRSKI JAN</t>
  </si>
  <si>
    <t>PYTLARZ MICHAŁ</t>
  </si>
  <si>
    <t>CZAJĘCKI JAKUB</t>
  </si>
  <si>
    <t>FRAŚ ADAM</t>
  </si>
  <si>
    <t>BĘDKOWSKI BARTŁOMIEJ</t>
  </si>
  <si>
    <t>HILAROWICZ JAKUB</t>
  </si>
  <si>
    <t>NIEZRZESZONY BĘDZIN</t>
  </si>
  <si>
    <t>DOMOSŁASKI IGOR</t>
  </si>
  <si>
    <t>OBORSKI ARTUR</t>
  </si>
  <si>
    <t>SP 34 DĄBROWA GÓRNICZA</t>
  </si>
  <si>
    <t>KAPUŚCIŃSKI MATEUSZ</t>
  </si>
  <si>
    <t>NOJEK TEAM</t>
  </si>
  <si>
    <t>KUŚKA DOMINIK</t>
  </si>
  <si>
    <t>KLAMA DAWID</t>
  </si>
  <si>
    <t>NASZA SZKOŁA ZABRZE</t>
  </si>
  <si>
    <t>PRZEDSZKOLE 27 CHORZÓW</t>
  </si>
  <si>
    <t>FALSTART ŚWIĘTOCHŁOWICE</t>
  </si>
  <si>
    <t>KRAUZE ALEKSANDRA</t>
  </si>
  <si>
    <t>LIS MILENA</t>
  </si>
  <si>
    <t>CIECHOMSKA NATALIA</t>
  </si>
  <si>
    <t>GAJ ALEKSANDRA</t>
  </si>
  <si>
    <t>BATKO AGATA</t>
  </si>
  <si>
    <t>GAJ JOANNA</t>
  </si>
  <si>
    <t>WIKAREK WERONIKA</t>
  </si>
  <si>
    <t>LISIAK ZUZANNA</t>
  </si>
  <si>
    <t>TOMALA MARIA</t>
  </si>
  <si>
    <t>JEZIORSKA NATALIA</t>
  </si>
  <si>
    <t>PAWLIK SANDRA</t>
  </si>
  <si>
    <t>OGÓROWSKA NATALIA</t>
  </si>
  <si>
    <t>MYRCIK MARTYNA</t>
  </si>
  <si>
    <t>MIŚ ANNA</t>
  </si>
  <si>
    <t>MIŚ MAŁGORZATA</t>
  </si>
  <si>
    <t>KOŁODZIEJCZYK PAULINA</t>
  </si>
  <si>
    <t>SP 11 BĘDZIN</t>
  </si>
  <si>
    <t>SIWIEC MAGDALENA</t>
  </si>
  <si>
    <t>GIM 8 DĄBROWA GÓRNICZA</t>
  </si>
  <si>
    <t>SZRAM KAMILA</t>
  </si>
  <si>
    <t>LO 2 DĄBROWA GÓRNICZA</t>
  </si>
  <si>
    <t>KRUPA JOANNA</t>
  </si>
  <si>
    <t>LO 8 KATOWICE</t>
  </si>
  <si>
    <t>JAGIEŁA PATRYCJA</t>
  </si>
  <si>
    <t>LO 2 OLKUSZ</t>
  </si>
  <si>
    <t>WILCZAK KAJA</t>
  </si>
  <si>
    <t>POGORIA BIEGA</t>
  </si>
  <si>
    <t>RYK KLAUDIA</t>
  </si>
  <si>
    <t>KWK ZIEMOWIT</t>
  </si>
  <si>
    <t>SOŁTYSIK PAULINA</t>
  </si>
  <si>
    <t>ER-GAZ II DĄBROWA GÓRNICZA</t>
  </si>
  <si>
    <t>LESIK KINGA</t>
  </si>
  <si>
    <t>OGRODNIK ZUZANNA</t>
  </si>
  <si>
    <t>SP 6 RUDA ŚLĄSKA</t>
  </si>
  <si>
    <t>KOWALCZYK MONIKA</t>
  </si>
  <si>
    <t>SP 18 GLIWICE</t>
  </si>
  <si>
    <t>MICHALSKA  MARIA</t>
  </si>
  <si>
    <t>TL POGOŃ RUDA ŚLĄSKA</t>
  </si>
  <si>
    <t>ROKUSZEWKSA MONIKA</t>
  </si>
  <si>
    <t>SPOŁECZNE GIM 1 GLIWICE</t>
  </si>
  <si>
    <t>KOWALCZYK EWA</t>
  </si>
  <si>
    <t>RUCH CHORZÓW</t>
  </si>
  <si>
    <t>WIŚNIEWSKA MILENA</t>
  </si>
  <si>
    <t>GKS PIAST GLIWICE</t>
  </si>
  <si>
    <t>GAJECKI KACPER</t>
  </si>
  <si>
    <t>BESSER JAN</t>
  </si>
  <si>
    <t>UKS LIDER KATOWICE</t>
  </si>
  <si>
    <t>TIFFERT RAFAŁ</t>
  </si>
  <si>
    <t>SARNA ROBERT</t>
  </si>
  <si>
    <t>STĘPIEŃ PATRYK</t>
  </si>
  <si>
    <t>SP 29 DĄBROWA GÓRNICZA</t>
  </si>
  <si>
    <t>BIELECKI KRYSTIAN</t>
  </si>
  <si>
    <t>DODYMA PIOTR</t>
  </si>
  <si>
    <t>ZSS SIEMIANOWICE ŚLĄSKIE</t>
  </si>
  <si>
    <t>CIECHOMSKI PAWEŁ</t>
  </si>
  <si>
    <t>Zawisza Stara Kuźnia</t>
  </si>
  <si>
    <t>GRZESIK DAWID</t>
  </si>
  <si>
    <t>GUMULAK KONRAD</t>
  </si>
  <si>
    <t>AHNERT KAMIL</t>
  </si>
  <si>
    <t>LEŚNIKOWSKI PIOTR</t>
  </si>
  <si>
    <t>KOSZELA PATRYK</t>
  </si>
  <si>
    <t>KORONA OLAF</t>
  </si>
  <si>
    <t>SP 6 SIEMIANOWICE ŚLĄSKIE</t>
  </si>
  <si>
    <t>RACZEK DAWID</t>
  </si>
  <si>
    <t>LECH DAMIAN</t>
  </si>
  <si>
    <t>NOWAK KAMIL</t>
  </si>
  <si>
    <t>KRYZA MACIEJ</t>
  </si>
  <si>
    <t>SUFRANOWICZ TOMASZ</t>
  </si>
  <si>
    <t>PASOŃ KACPER</t>
  </si>
  <si>
    <t>LUBECKI FILIP</t>
  </si>
  <si>
    <t>JOKISZ TOMASZ</t>
  </si>
  <si>
    <t>BLOCHER DOMINIK</t>
  </si>
  <si>
    <t>PYTLARZ KAMIL</t>
  </si>
  <si>
    <t>KULEJEWSKI BARTŁOMIEJ</t>
  </si>
  <si>
    <t>IND</t>
  </si>
  <si>
    <t>SZUBER DAWID</t>
  </si>
  <si>
    <t>ZIMBICKI IGOR</t>
  </si>
  <si>
    <t>GIZA HUBERT</t>
  </si>
  <si>
    <t>ARKONA SIEMIANOWICE ŚLĄSKIE</t>
  </si>
  <si>
    <t>KAWALEC ADAM</t>
  </si>
  <si>
    <t>LO Ruda Śląska</t>
  </si>
  <si>
    <t>LO Katowice</t>
  </si>
  <si>
    <t>ind Katowice Doliniarze.com</t>
  </si>
  <si>
    <t>treningbiegowy.pl</t>
  </si>
  <si>
    <t>HARPAGAN SOSNOWIEC</t>
  </si>
  <si>
    <t>RMD - Alpinsport Chorzów</t>
  </si>
  <si>
    <t>SP 1 ŚWIETOCHŁOWICE</t>
  </si>
  <si>
    <t>AKB KNURÓW</t>
  </si>
  <si>
    <t>KAPAŁA PATRYCJA</t>
  </si>
  <si>
    <t>KOWALSKA MAŁGORZATA</t>
  </si>
  <si>
    <t>PTAŚ AGNIESZKA</t>
  </si>
  <si>
    <t>SMYŁA ZOFIA</t>
  </si>
  <si>
    <t>TKACZEWSKA NATALIA</t>
  </si>
  <si>
    <t>RELIGA WIKTORIA</t>
  </si>
  <si>
    <t>KORDEL ANGELIKA</t>
  </si>
  <si>
    <t>WALCZAK PAULINA</t>
  </si>
  <si>
    <t>SMYREK AGATA</t>
  </si>
  <si>
    <t>JAGIEŁA WIKTORIA</t>
  </si>
  <si>
    <t>GARCZARCZYK EMILIA</t>
  </si>
  <si>
    <t>NEUMAN MARCIN</t>
  </si>
  <si>
    <t>KONIECZNIAK PRZEMYSŁAW</t>
  </si>
  <si>
    <t>KOCOT DAWID</t>
  </si>
  <si>
    <t>POPIEL TOMASZ</t>
  </si>
  <si>
    <t>STEFAŃSKI AMADEUSZ</t>
  </si>
  <si>
    <t>MAZUR ARTUR</t>
  </si>
  <si>
    <t>ZBRZEŹNY PATRYK</t>
  </si>
  <si>
    <t>HORNICKI BARTŁOMIEJ</t>
  </si>
  <si>
    <t>BURZAK KAMIL</t>
  </si>
  <si>
    <t>STEFAŃSKI DAWID</t>
  </si>
  <si>
    <t>WTOREK PIOTR</t>
  </si>
  <si>
    <t>MICHALSKI KRZYSZTOF</t>
  </si>
  <si>
    <t>RZEPECKI PRZEMYSŁAW</t>
  </si>
  <si>
    <t>DUDA MACIEJ</t>
  </si>
  <si>
    <t>NIEZRZESZONY DĄBROWA G.</t>
  </si>
  <si>
    <t>GRUSZKA ŁUKASZ</t>
  </si>
  <si>
    <t>SUMA PO WSZYSKICH</t>
  </si>
  <si>
    <t>MIKOŁAJCZYK SANDRA</t>
  </si>
  <si>
    <t>IND SIEMIANOWICE</t>
  </si>
  <si>
    <t>WILK EDYTA</t>
  </si>
  <si>
    <t>MIKOŁAJCZYK BRYGIDA</t>
  </si>
  <si>
    <t>IND SIEMIANOWICE ŚL.</t>
  </si>
  <si>
    <t>JAKUBCZYK BARABARA</t>
  </si>
  <si>
    <t>ĆWIKLIŃSKA IRENA</t>
  </si>
  <si>
    <t>PAŁUSZNA ANNA</t>
  </si>
  <si>
    <t>RUSIN EWA</t>
  </si>
  <si>
    <t>SZYLEWSKA EWA</t>
  </si>
  <si>
    <t>PLEBAN MAGDALENA</t>
  </si>
  <si>
    <t>TRYBEK WANDA</t>
  </si>
  <si>
    <t>KWIECIŃSKI MICHAŁ</t>
  </si>
  <si>
    <t>IND SIEMIANOWICE ŚLĄSKIE</t>
  </si>
  <si>
    <t>KOWALCZYK RAFAŁ</t>
  </si>
  <si>
    <t>TOMA DARIUSZ</t>
  </si>
  <si>
    <t>JUSZCZAK MICHAŁ</t>
  </si>
  <si>
    <t>LEWIŃSKI KRYSPIN</t>
  </si>
  <si>
    <t>KOSOWSKI MARIUSZ</t>
  </si>
  <si>
    <t>NOWAKOWSKI BARTOSZ</t>
  </si>
  <si>
    <t>JAGIEŁA ADAM</t>
  </si>
  <si>
    <t>GRZESIK ANDRZEJ</t>
  </si>
  <si>
    <t>SMACZYŃSKI DARIUSZ</t>
  </si>
  <si>
    <t>TKACZEWSKI PIOTR</t>
  </si>
  <si>
    <t>ZGODA BOGUSŁAW</t>
  </si>
  <si>
    <t>LEŚNIKOWSKI KRZYSZTOF</t>
  </si>
  <si>
    <t>PŁOSKOŃSKI PIOTR</t>
  </si>
  <si>
    <t>IND RUSINÓW</t>
  </si>
  <si>
    <t>IWANOWSKI SYLWESTER</t>
  </si>
  <si>
    <t>KOLONKO MIROSŁAW</t>
  </si>
  <si>
    <t>CICHY WOJCIECH</t>
  </si>
  <si>
    <t>ADAMSKI MIROSŁAW</t>
  </si>
  <si>
    <t>GWOŹDZIEWICZ TOMASZ</t>
  </si>
  <si>
    <t>IND BYTOM</t>
  </si>
  <si>
    <t>SZCZEPANIAK PAWEŁ</t>
  </si>
  <si>
    <t>IND SOSNOWIEC</t>
  </si>
  <si>
    <t>WILK RAFAŁ</t>
  </si>
  <si>
    <t>NOWAK RADOSŁAW</t>
  </si>
  <si>
    <t>GUZY ANDRZEJ</t>
  </si>
  <si>
    <t>IND GLIWICE</t>
  </si>
  <si>
    <t>Lubnau Marek</t>
  </si>
  <si>
    <t>Sindera Mirosław</t>
  </si>
  <si>
    <t>FOKSA MAREK</t>
  </si>
  <si>
    <t>Galas Zbigniew</t>
  </si>
  <si>
    <t>PAJDA HENRYK</t>
  </si>
  <si>
    <t>KULIŃSKI STEFAN</t>
  </si>
  <si>
    <t>GOJ JERZY</t>
  </si>
  <si>
    <t>Księżyk Piotr</t>
  </si>
  <si>
    <t>Dziąbor Jerzy</t>
  </si>
  <si>
    <t>ROJEWSKI TADEUSZ</t>
  </si>
  <si>
    <t>ŚWIETLIK HENRYK</t>
  </si>
  <si>
    <t>ANTOLAK EDWARD</t>
  </si>
  <si>
    <t>WASILEWSKI RYSZARD</t>
  </si>
  <si>
    <t>SKRZYPSKI MARIAN</t>
  </si>
  <si>
    <t>GAWEŁ TADEUSZ</t>
  </si>
  <si>
    <t>CHOJNACKI STANISŁAW</t>
  </si>
  <si>
    <t>CZAJECKI MARCELI</t>
  </si>
  <si>
    <t>KRZEMIŃSKI ZYGMUNT</t>
  </si>
  <si>
    <t>CIECHOMSKI BOGDAN</t>
  </si>
  <si>
    <t>MIKOŁAJCZYK PIOTR</t>
  </si>
  <si>
    <t>MACHOWSKI JAN</t>
  </si>
  <si>
    <t>MLASKAWA EDWARD</t>
  </si>
  <si>
    <t>IND ZABRZE</t>
  </si>
  <si>
    <t>PENDOLSKI FRANCISZEK</t>
  </si>
  <si>
    <t>NOWAK ADAM</t>
  </si>
  <si>
    <t>ŁOPATKA KAZIMIERZ</t>
  </si>
  <si>
    <t>IND PIEKARY ŚLĄSKIE</t>
  </si>
  <si>
    <t>KUREK EDWARD</t>
  </si>
  <si>
    <t>JANKOWSKI HENRYK</t>
  </si>
  <si>
    <t>ANDRES KORDIAN</t>
  </si>
  <si>
    <t>KOT EUGENIUSZ</t>
  </si>
  <si>
    <t>JANICZEK TADEUSZ</t>
  </si>
  <si>
    <t>WUJKO JÓZEF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</si>
</sst>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20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4" fillId="5" borderId="0" xfId="0" applyFont="1" applyFill="1" applyAlignment="1">
      <alignment horizontal="center" vertical="center"/>
    </xf>
    <xf numFmtId="164" fontId="4" fillId="5" borderId="0" xfId="0" applyFont="1" applyFill="1" applyAlignment="1">
      <alignment/>
    </xf>
    <xf numFmtId="164" fontId="4" fillId="5" borderId="0" xfId="0" applyFont="1" applyFill="1" applyAlignment="1">
      <alignment horizontal="center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4" fillId="5" borderId="0" xfId="0" applyFont="1" applyFill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8" fillId="4" borderId="5" xfId="0" applyFont="1" applyFill="1" applyBorder="1" applyAlignment="1" applyProtection="1">
      <alignment/>
      <protection locked="0"/>
    </xf>
    <xf numFmtId="164" fontId="1" fillId="4" borderId="1" xfId="0" applyFont="1" applyFill="1" applyBorder="1" applyAlignment="1" applyProtection="1">
      <alignment/>
      <protection locked="0"/>
    </xf>
    <xf numFmtId="164" fontId="9" fillId="4" borderId="5" xfId="0" applyFont="1" applyFill="1" applyBorder="1" applyAlignment="1" applyProtection="1">
      <alignment/>
      <protection locked="0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vertical="center"/>
    </xf>
    <xf numFmtId="164" fontId="1" fillId="0" borderId="0" xfId="0" applyFont="1" applyAlignment="1">
      <alignment horizontal="left" vertical="center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3" borderId="5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5" borderId="5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1" xfId="0" applyFont="1" applyBorder="1" applyAlignment="1">
      <alignment horizontal="left" vertical="center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 vertical="center"/>
    </xf>
    <xf numFmtId="164" fontId="1" fillId="0" borderId="5" xfId="0" applyFont="1" applyBorder="1" applyAlignment="1" applyProtection="1">
      <alignment shrinkToFit="1"/>
      <protection locked="0"/>
    </xf>
    <xf numFmtId="164" fontId="9" fillId="0" borderId="5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6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9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 applyProtection="1">
      <alignment horizontal="left" vertical="center"/>
      <protection locked="0"/>
    </xf>
    <xf numFmtId="164" fontId="1" fillId="0" borderId="7" xfId="0" applyFont="1" applyBorder="1" applyAlignment="1">
      <alignment horizontal="left" vertical="center"/>
    </xf>
    <xf numFmtId="164" fontId="1" fillId="0" borderId="8" xfId="0" applyFont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4" fontId="9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1" zoomScaleNormal="51" workbookViewId="0" topLeftCell="A1">
      <selection activeCell="F30" sqref="F30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electLockedCells="1" selectUnlockedCells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 -  mężczyźni rocznik 1950 - 1963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VII -  mężczyźni rocznik 1949 i starsi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electLockedCells="1" selectUnlockedCell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51" zoomScaleNormal="5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3" sqref="B153"/>
    </sheetView>
  </sheetViews>
  <sheetFormatPr defaultColWidth="9.140625" defaultRowHeight="12.75"/>
  <cols>
    <col min="1" max="1" width="9.28125" style="23" customWidth="1"/>
    <col min="2" max="2" width="63.7109375" style="24" customWidth="1"/>
    <col min="3" max="3" width="16.7109375" style="25" customWidth="1"/>
    <col min="4" max="7" width="0" style="25" hidden="1" customWidth="1"/>
    <col min="8" max="8" width="4.140625" style="24" customWidth="1"/>
    <col min="9" max="237" width="9.140625" style="24" customWidth="1"/>
  </cols>
  <sheetData>
    <row r="1" spans="1:7" s="28" customFormat="1" ht="42" customHeight="1">
      <c r="A1" s="26" t="s">
        <v>0</v>
      </c>
      <c r="B1" s="26" t="s">
        <v>1</v>
      </c>
      <c r="C1" s="27" t="s">
        <v>74</v>
      </c>
      <c r="D1" s="27" t="s">
        <v>75</v>
      </c>
      <c r="E1" s="27" t="s">
        <v>76</v>
      </c>
      <c r="F1" s="27" t="s">
        <v>77</v>
      </c>
      <c r="G1" s="27" t="s">
        <v>78</v>
      </c>
    </row>
    <row r="2" spans="1:7" ht="38.25" customHeight="1">
      <c r="A2" s="29">
        <v>1</v>
      </c>
      <c r="B2" s="30" t="s">
        <v>79</v>
      </c>
      <c r="C2" s="31">
        <v>2081</v>
      </c>
      <c r="D2" s="31"/>
      <c r="E2" s="31"/>
      <c r="F2" s="31"/>
      <c r="G2" s="31"/>
    </row>
    <row r="3" spans="1:7" ht="38.25" customHeight="1">
      <c r="A3" s="29">
        <v>2</v>
      </c>
      <c r="B3" s="30" t="s">
        <v>80</v>
      </c>
      <c r="C3" s="31">
        <v>407</v>
      </c>
      <c r="D3" s="31"/>
      <c r="E3" s="31"/>
      <c r="F3" s="31"/>
      <c r="G3" s="31"/>
    </row>
    <row r="4" spans="1:7" ht="38.25" customHeight="1">
      <c r="A4" s="29">
        <v>3</v>
      </c>
      <c r="B4" s="32" t="s">
        <v>81</v>
      </c>
      <c r="C4" s="31">
        <v>307</v>
      </c>
      <c r="D4" s="31"/>
      <c r="E4" s="31"/>
      <c r="F4" s="31"/>
      <c r="G4" s="31"/>
    </row>
    <row r="5" spans="1:7" ht="38.25" customHeight="1">
      <c r="A5" s="29">
        <v>4</v>
      </c>
      <c r="B5" s="30" t="s">
        <v>82</v>
      </c>
      <c r="C5" s="31">
        <v>257</v>
      </c>
      <c r="D5" s="31"/>
      <c r="E5" s="31"/>
      <c r="F5" s="31"/>
      <c r="G5" s="31"/>
    </row>
    <row r="6" spans="1:7" ht="38.25" customHeight="1">
      <c r="A6" s="29">
        <v>5</v>
      </c>
      <c r="B6" s="5" t="s">
        <v>83</v>
      </c>
      <c r="C6" s="31">
        <v>186</v>
      </c>
      <c r="D6" s="31"/>
      <c r="E6" s="31"/>
      <c r="F6" s="31"/>
      <c r="G6" s="31"/>
    </row>
    <row r="7" spans="1:7" ht="38.25" customHeight="1">
      <c r="A7" s="29">
        <v>6</v>
      </c>
      <c r="B7" s="30" t="s">
        <v>84</v>
      </c>
      <c r="C7" s="31">
        <v>132</v>
      </c>
      <c r="D7" s="31"/>
      <c r="E7" s="31"/>
      <c r="F7" s="31"/>
      <c r="G7" s="31"/>
    </row>
    <row r="8" spans="1:7" ht="38.25" customHeight="1">
      <c r="A8" s="29">
        <v>7</v>
      </c>
      <c r="B8" s="30" t="s">
        <v>85</v>
      </c>
      <c r="C8" s="31">
        <v>108</v>
      </c>
      <c r="D8" s="31"/>
      <c r="E8" s="31"/>
      <c r="F8" s="31"/>
      <c r="G8" s="31"/>
    </row>
    <row r="9" spans="1:7" ht="38.25" customHeight="1">
      <c r="A9" s="29">
        <v>8</v>
      </c>
      <c r="B9" s="33" t="s">
        <v>86</v>
      </c>
      <c r="C9" s="31">
        <v>79</v>
      </c>
      <c r="D9" s="31"/>
      <c r="E9" s="31"/>
      <c r="F9" s="31"/>
      <c r="G9" s="31"/>
    </row>
    <row r="10" spans="1:7" ht="38.25" customHeight="1">
      <c r="A10" s="29">
        <v>9</v>
      </c>
      <c r="B10" s="30" t="s">
        <v>87</v>
      </c>
      <c r="C10" s="31">
        <v>75</v>
      </c>
      <c r="D10" s="31"/>
      <c r="E10" s="31"/>
      <c r="F10" s="31"/>
      <c r="G10" s="31"/>
    </row>
    <row r="11" spans="1:7" ht="38.25" customHeight="1">
      <c r="A11" s="29">
        <v>10</v>
      </c>
      <c r="B11" s="30" t="s">
        <v>88</v>
      </c>
      <c r="C11" s="31">
        <v>67</v>
      </c>
      <c r="D11" s="31"/>
      <c r="E11" s="31"/>
      <c r="F11" s="31"/>
      <c r="G11" s="31"/>
    </row>
    <row r="12" spans="1:7" ht="38.25" customHeight="1">
      <c r="A12" s="29">
        <v>11</v>
      </c>
      <c r="B12" s="5" t="s">
        <v>89</v>
      </c>
      <c r="C12" s="31">
        <v>24</v>
      </c>
      <c r="D12" s="31"/>
      <c r="E12" s="31"/>
      <c r="F12" s="31"/>
      <c r="G12" s="31"/>
    </row>
    <row r="13" spans="1:7" ht="38.25" customHeight="1">
      <c r="A13" s="29">
        <v>12</v>
      </c>
      <c r="B13" s="34" t="s">
        <v>90</v>
      </c>
      <c r="C13" s="31">
        <v>23</v>
      </c>
      <c r="D13" s="31"/>
      <c r="E13" s="31"/>
      <c r="F13" s="31"/>
      <c r="G13" s="31"/>
    </row>
    <row r="14" spans="1:7" ht="38.25" customHeight="1">
      <c r="A14" s="29">
        <v>13</v>
      </c>
      <c r="B14" s="5" t="s">
        <v>91</v>
      </c>
      <c r="C14" s="31">
        <v>22</v>
      </c>
      <c r="D14" s="31"/>
      <c r="E14" s="31"/>
      <c r="F14" s="31"/>
      <c r="G14" s="31"/>
    </row>
  </sheetData>
  <sheetProtection selectLockedCells="1" selectUnlockedCells="1"/>
  <printOptions/>
  <pageMargins left="0.44722222222222224" right="0.5006944444444444" top="0.9333333333333333" bottom="0.49722222222222223" header="0.29375" footer="0.22013888888888888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</oddHeader>
    <oddFooter xml:space="preserve">&amp;C&amp;16Klasyfikacja generalna klubów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140625" defaultRowHeight="12.75"/>
  <cols>
    <col min="1" max="1" width="14.421875" style="35" customWidth="1"/>
    <col min="2" max="2" width="40.7109375" style="35" customWidth="1"/>
    <col min="3" max="3" width="43.00390625" style="35" customWidth="1"/>
    <col min="4" max="4" width="9.00390625" style="35" customWidth="1"/>
    <col min="5" max="8" width="0" style="35" hidden="1" customWidth="1"/>
    <col min="9" max="9" width="4.140625" style="36" customWidth="1"/>
    <col min="10" max="11" width="0" style="36" hidden="1" customWidth="1"/>
    <col min="12" max="253" width="9.00390625" style="36" customWidth="1"/>
  </cols>
  <sheetData>
    <row r="1" spans="1:11" s="35" customFormat="1" ht="79.5" customHeight="1">
      <c r="A1" s="37" t="s">
        <v>7</v>
      </c>
      <c r="B1" s="37" t="s">
        <v>8</v>
      </c>
      <c r="C1" s="37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38" t="s">
        <v>93</v>
      </c>
      <c r="K1" s="38"/>
    </row>
    <row r="2" spans="1:11" s="35" customFormat="1" ht="39.75" customHeight="1">
      <c r="A2" s="39">
        <v>1</v>
      </c>
      <c r="B2" s="40" t="s">
        <v>94</v>
      </c>
      <c r="C2" s="40" t="s">
        <v>95</v>
      </c>
      <c r="D2" s="39">
        <v>50</v>
      </c>
      <c r="E2" s="39"/>
      <c r="F2" s="39"/>
      <c r="G2" s="39"/>
      <c r="H2" s="39"/>
      <c r="J2" s="39">
        <f>SUMIF($C$2:$C$28,K2,$D$2:$D$28)</f>
        <v>0</v>
      </c>
      <c r="K2" s="41" t="s">
        <v>80</v>
      </c>
    </row>
    <row r="3" spans="1:11" s="35" customFormat="1" ht="39.75" customHeight="1">
      <c r="A3" s="39">
        <v>2</v>
      </c>
      <c r="B3" s="40" t="s">
        <v>96</v>
      </c>
      <c r="C3" s="41" t="s">
        <v>79</v>
      </c>
      <c r="D3" s="39">
        <v>43</v>
      </c>
      <c r="E3" s="39"/>
      <c r="F3" s="39"/>
      <c r="G3" s="39"/>
      <c r="H3" s="39"/>
      <c r="J3" s="39">
        <f>SUMIF($C$2:$C$28,K3,$D$2:$D$28)</f>
        <v>0</v>
      </c>
      <c r="K3" s="40" t="s">
        <v>97</v>
      </c>
    </row>
    <row r="4" spans="1:11" s="35" customFormat="1" ht="39.75" customHeight="1">
      <c r="A4" s="39">
        <v>3</v>
      </c>
      <c r="B4" s="40" t="s">
        <v>98</v>
      </c>
      <c r="C4" s="41" t="s">
        <v>79</v>
      </c>
      <c r="D4" s="39">
        <v>37</v>
      </c>
      <c r="E4" s="39"/>
      <c r="F4" s="39"/>
      <c r="G4" s="39"/>
      <c r="H4" s="39"/>
      <c r="J4" s="39">
        <f>SUMIF($C$2:$C$28,K4,$D$2:$D$28)</f>
        <v>0</v>
      </c>
      <c r="K4" s="40" t="s">
        <v>99</v>
      </c>
    </row>
    <row r="5" spans="1:11" s="35" customFormat="1" ht="39.75" customHeight="1">
      <c r="A5" s="39">
        <v>4</v>
      </c>
      <c r="B5" s="40" t="s">
        <v>100</v>
      </c>
      <c r="C5" s="41" t="s">
        <v>79</v>
      </c>
      <c r="D5" s="39">
        <v>32</v>
      </c>
      <c r="E5" s="39"/>
      <c r="F5" s="39"/>
      <c r="G5" s="39"/>
      <c r="H5" s="39"/>
      <c r="J5" s="39">
        <f>SUMIF($C$2:$C$28,K5,$D$2:$D$28)</f>
        <v>0</v>
      </c>
      <c r="K5" s="40" t="s">
        <v>101</v>
      </c>
    </row>
    <row r="6" spans="1:11" s="35" customFormat="1" ht="39.75" customHeight="1">
      <c r="A6" s="39">
        <v>5</v>
      </c>
      <c r="B6" s="40" t="s">
        <v>102</v>
      </c>
      <c r="C6" s="41" t="s">
        <v>79</v>
      </c>
      <c r="D6" s="39">
        <v>29</v>
      </c>
      <c r="E6" s="39"/>
      <c r="F6" s="39"/>
      <c r="G6" s="39"/>
      <c r="H6" s="39"/>
      <c r="J6" s="39">
        <f>SUMIF($C$2:$C$28,K6,$D$2:$D$28)</f>
        <v>0</v>
      </c>
      <c r="K6" s="41" t="s">
        <v>82</v>
      </c>
    </row>
    <row r="7" spans="1:11" s="35" customFormat="1" ht="39.75" customHeight="1">
      <c r="A7" s="39">
        <v>6</v>
      </c>
      <c r="B7" s="40" t="s">
        <v>103</v>
      </c>
      <c r="C7" s="41" t="s">
        <v>79</v>
      </c>
      <c r="D7" s="39">
        <v>26</v>
      </c>
      <c r="E7" s="39"/>
      <c r="F7" s="39"/>
      <c r="G7" s="39"/>
      <c r="H7" s="39"/>
      <c r="J7" s="39">
        <f>SUMIF($C$2:$C$28,K7,$D$2:$D$28)</f>
        <v>0</v>
      </c>
      <c r="K7" s="40" t="s">
        <v>104</v>
      </c>
    </row>
    <row r="8" spans="1:11" s="35" customFormat="1" ht="39.75" customHeight="1">
      <c r="A8" s="39">
        <v>7</v>
      </c>
      <c r="B8" s="40" t="s">
        <v>105</v>
      </c>
      <c r="C8" s="41" t="s">
        <v>79</v>
      </c>
      <c r="D8" s="39">
        <v>24</v>
      </c>
      <c r="E8" s="39"/>
      <c r="F8" s="39"/>
      <c r="G8" s="39"/>
      <c r="H8" s="39"/>
      <c r="J8" s="39">
        <f>SUMIF($C$2:$C$28,K8,$D$2:$D$28)</f>
        <v>257</v>
      </c>
      <c r="K8" s="40" t="s">
        <v>79</v>
      </c>
    </row>
    <row r="9" spans="1:11" s="35" customFormat="1" ht="39.75" customHeight="1">
      <c r="A9" s="39">
        <v>8</v>
      </c>
      <c r="B9" s="40" t="s">
        <v>106</v>
      </c>
      <c r="C9" s="41" t="s">
        <v>79</v>
      </c>
      <c r="D9" s="39">
        <v>23</v>
      </c>
      <c r="E9" s="39"/>
      <c r="F9" s="39"/>
      <c r="G9" s="39"/>
      <c r="H9" s="39"/>
      <c r="J9" s="39">
        <f>SUMIF($C$2:$C$28,K9,$D$2:$D$28)</f>
        <v>0</v>
      </c>
      <c r="K9" s="40" t="s">
        <v>107</v>
      </c>
    </row>
    <row r="10" spans="1:11" s="35" customFormat="1" ht="39.75" customHeight="1">
      <c r="A10" s="39">
        <v>9</v>
      </c>
      <c r="B10" s="40" t="s">
        <v>108</v>
      </c>
      <c r="C10" s="41" t="s">
        <v>79</v>
      </c>
      <c r="D10" s="39">
        <v>22</v>
      </c>
      <c r="E10" s="39"/>
      <c r="F10" s="39"/>
      <c r="G10" s="39"/>
      <c r="H10" s="39"/>
      <c r="J10" s="39">
        <f>SUMIF($C$2:$C$28,K10,$D$2:$D$28)</f>
        <v>0</v>
      </c>
      <c r="K10" s="40" t="s">
        <v>109</v>
      </c>
    </row>
    <row r="11" spans="1:11" s="35" customFormat="1" ht="39.75" customHeight="1">
      <c r="A11" s="39">
        <v>10</v>
      </c>
      <c r="B11" s="40" t="s">
        <v>110</v>
      </c>
      <c r="C11" s="40" t="s">
        <v>79</v>
      </c>
      <c r="D11" s="39">
        <v>21</v>
      </c>
      <c r="E11" s="39"/>
      <c r="F11" s="39"/>
      <c r="G11" s="39"/>
      <c r="H11" s="39"/>
      <c r="J11" s="39">
        <f>SUMIF($C$2:$C$28,K11,$D$2:$D$28)</f>
        <v>0</v>
      </c>
      <c r="K11" s="40" t="s">
        <v>111</v>
      </c>
    </row>
  </sheetData>
  <sheetProtection selectLockedCells="1" selectUnlockedCells="1"/>
  <mergeCells count="1">
    <mergeCell ref="J1:K1"/>
  </mergeCells>
  <printOptions horizontalCentered="1" verticalCentered="1"/>
  <pageMargins left="0.4131944444444444" right="0.4131944444444444" top="0.7270833333333333" bottom="0.9034722222222222" header="0.2548611111111111" footer="0.4291666666666666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dziewczęta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1" sqref="C11"/>
    </sheetView>
  </sheetViews>
  <sheetFormatPr defaultColWidth="9.140625" defaultRowHeight="12.75"/>
  <cols>
    <col min="1" max="1" width="15.7109375" style="35" customWidth="1"/>
    <col min="2" max="2" width="40.7109375" style="35" customWidth="1"/>
    <col min="3" max="3" width="51.140625" style="35" customWidth="1"/>
    <col min="4" max="4" width="9.00390625" style="35" customWidth="1"/>
    <col min="5" max="8" width="0" style="35" hidden="1" customWidth="1"/>
    <col min="9" max="9" width="5.57421875" style="36" customWidth="1"/>
    <col min="10" max="11" width="0" style="36" hidden="1" customWidth="1"/>
    <col min="12" max="253" width="9.140625" style="36" customWidth="1"/>
  </cols>
  <sheetData>
    <row r="1" spans="1:11" s="35" customFormat="1" ht="74.25" customHeight="1">
      <c r="A1" s="37" t="s">
        <v>7</v>
      </c>
      <c r="B1" s="37" t="s">
        <v>8</v>
      </c>
      <c r="C1" s="37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38" t="s">
        <v>93</v>
      </c>
      <c r="K1" s="38"/>
    </row>
    <row r="2" spans="1:11" s="35" customFormat="1" ht="39.75" customHeight="1">
      <c r="A2" s="39">
        <v>1</v>
      </c>
      <c r="B2" s="40" t="s">
        <v>112</v>
      </c>
      <c r="C2" s="40" t="s">
        <v>83</v>
      </c>
      <c r="D2" s="39">
        <v>50</v>
      </c>
      <c r="E2" s="39"/>
      <c r="F2" s="39"/>
      <c r="G2" s="39"/>
      <c r="H2" s="39"/>
      <c r="J2" s="39">
        <f>SUMIF($C$2:$C$56,K2,$D$2:$D$56)</f>
        <v>0</v>
      </c>
      <c r="K2" s="41" t="s">
        <v>80</v>
      </c>
    </row>
    <row r="3" spans="1:11" s="35" customFormat="1" ht="39.75" customHeight="1">
      <c r="A3" s="39">
        <v>2</v>
      </c>
      <c r="B3" s="40" t="s">
        <v>113</v>
      </c>
      <c r="C3" s="40" t="s">
        <v>79</v>
      </c>
      <c r="D3" s="39">
        <v>43</v>
      </c>
      <c r="E3" s="39"/>
      <c r="F3" s="39"/>
      <c r="G3" s="39"/>
      <c r="H3" s="39"/>
      <c r="J3" s="39">
        <f>SUMIF($C$2:$C$56,K3,$D$2:$D$56)</f>
        <v>0</v>
      </c>
      <c r="K3" s="40" t="s">
        <v>97</v>
      </c>
    </row>
    <row r="4" spans="1:11" s="35" customFormat="1" ht="39.75" customHeight="1">
      <c r="A4" s="39">
        <v>3</v>
      </c>
      <c r="B4" s="40" t="s">
        <v>114</v>
      </c>
      <c r="C4" s="40" t="s">
        <v>115</v>
      </c>
      <c r="D4" s="39">
        <v>37</v>
      </c>
      <c r="E4" s="39"/>
      <c r="F4" s="39"/>
      <c r="G4" s="39"/>
      <c r="H4" s="39"/>
      <c r="J4" s="39">
        <f>SUMIF($C$2:$C$56,K4,$D$2:$D$56)</f>
        <v>0</v>
      </c>
      <c r="K4" s="40" t="s">
        <v>99</v>
      </c>
    </row>
    <row r="5" spans="1:11" s="35" customFormat="1" ht="39.75" customHeight="1">
      <c r="A5" s="39">
        <v>4</v>
      </c>
      <c r="B5" s="40" t="s">
        <v>116</v>
      </c>
      <c r="C5" s="40" t="s">
        <v>79</v>
      </c>
      <c r="D5" s="39">
        <v>32</v>
      </c>
      <c r="E5" s="39"/>
      <c r="F5" s="39"/>
      <c r="G5" s="39"/>
      <c r="H5" s="39"/>
      <c r="J5" s="39">
        <f>SUMIF($C$2:$C$56,K5,$D$2:$D$56)</f>
        <v>0</v>
      </c>
      <c r="K5" s="40" t="s">
        <v>101</v>
      </c>
    </row>
    <row r="6" spans="1:11" s="35" customFormat="1" ht="39.75" customHeight="1">
      <c r="A6" s="39">
        <v>5</v>
      </c>
      <c r="B6" s="40" t="s">
        <v>117</v>
      </c>
      <c r="C6" s="40" t="s">
        <v>79</v>
      </c>
      <c r="D6" s="39">
        <v>29</v>
      </c>
      <c r="E6" s="39"/>
      <c r="F6" s="39"/>
      <c r="G6" s="39"/>
      <c r="H6" s="39"/>
      <c r="J6" s="39">
        <f>SUMIF($C$2:$C$56,K6,$D$2:$D$56)</f>
        <v>23</v>
      </c>
      <c r="K6" s="41" t="s">
        <v>82</v>
      </c>
    </row>
    <row r="7" spans="1:11" s="35" customFormat="1" ht="39.75" customHeight="1">
      <c r="A7" s="39">
        <v>6</v>
      </c>
      <c r="B7" s="40" t="s">
        <v>118</v>
      </c>
      <c r="C7" s="40" t="s">
        <v>79</v>
      </c>
      <c r="D7" s="39">
        <v>26</v>
      </c>
      <c r="E7" s="39"/>
      <c r="F7" s="39"/>
      <c r="G7" s="39"/>
      <c r="H7" s="39"/>
      <c r="J7" s="39">
        <f>SUMIF($C$2:$C$56,K7,$D$2:$D$56)</f>
        <v>0</v>
      </c>
      <c r="K7" s="40" t="s">
        <v>104</v>
      </c>
    </row>
    <row r="8" spans="1:11" s="35" customFormat="1" ht="39.75" customHeight="1">
      <c r="A8" s="39">
        <v>7</v>
      </c>
      <c r="B8" s="40" t="s">
        <v>119</v>
      </c>
      <c r="C8" s="40" t="s">
        <v>79</v>
      </c>
      <c r="D8" s="39">
        <v>24</v>
      </c>
      <c r="E8" s="39"/>
      <c r="F8" s="39"/>
      <c r="G8" s="39"/>
      <c r="H8" s="39"/>
      <c r="J8" s="39">
        <f>SUMIF($C$2:$C$56,K8,$D$2:$D$56)</f>
        <v>266</v>
      </c>
      <c r="K8" s="40" t="s">
        <v>79</v>
      </c>
    </row>
    <row r="9" spans="1:11" s="35" customFormat="1" ht="39.75" customHeight="1">
      <c r="A9" s="39">
        <v>8</v>
      </c>
      <c r="B9" s="40" t="s">
        <v>120</v>
      </c>
      <c r="C9" s="40" t="s">
        <v>82</v>
      </c>
      <c r="D9" s="39">
        <v>23</v>
      </c>
      <c r="E9" s="39"/>
      <c r="F9" s="39"/>
      <c r="G9" s="39"/>
      <c r="H9" s="39"/>
      <c r="J9" s="39">
        <f>SUMIF($C$2:$C$56,K9,$D$2:$D$56)</f>
        <v>0</v>
      </c>
      <c r="K9" s="40" t="s">
        <v>107</v>
      </c>
    </row>
    <row r="10" spans="1:11" s="35" customFormat="1" ht="39.75" customHeight="1">
      <c r="A10" s="39">
        <v>9</v>
      </c>
      <c r="B10" s="42" t="s">
        <v>121</v>
      </c>
      <c r="C10" s="41" t="s">
        <v>79</v>
      </c>
      <c r="D10" s="39">
        <v>22</v>
      </c>
      <c r="E10" s="39"/>
      <c r="F10" s="39"/>
      <c r="G10" s="39"/>
      <c r="H10" s="39"/>
      <c r="J10" s="39">
        <f>SUMIF($C$2:$C$56,K10,$D$2:$D$56)</f>
        <v>0</v>
      </c>
      <c r="K10" s="43" t="s">
        <v>109</v>
      </c>
    </row>
    <row r="11" spans="1:11" s="35" customFormat="1" ht="39.75" customHeight="1">
      <c r="A11" s="39">
        <v>10</v>
      </c>
      <c r="B11" s="40" t="s">
        <v>122</v>
      </c>
      <c r="C11" s="40" t="s">
        <v>123</v>
      </c>
      <c r="D11" s="39">
        <v>21</v>
      </c>
      <c r="E11" s="39"/>
      <c r="F11" s="39"/>
      <c r="G11" s="39"/>
      <c r="H11" s="39"/>
      <c r="J11" s="39">
        <f>SUMIF($C$2:$C$56,K11,$D$2:$D$56)</f>
        <v>0</v>
      </c>
      <c r="K11" s="43" t="s">
        <v>111</v>
      </c>
    </row>
    <row r="12" spans="1:11" s="35" customFormat="1" ht="39.75" customHeight="1">
      <c r="A12" s="39">
        <v>11</v>
      </c>
      <c r="B12" s="42" t="s">
        <v>124</v>
      </c>
      <c r="C12" s="41" t="s">
        <v>79</v>
      </c>
      <c r="D12" s="39">
        <v>20</v>
      </c>
      <c r="E12" s="39"/>
      <c r="F12" s="39"/>
      <c r="G12" s="39"/>
      <c r="H12" s="39"/>
      <c r="J12" s="39">
        <f>SUMIF($C$2:$C$56,K12,$D$2:$D$56)</f>
        <v>0</v>
      </c>
      <c r="K12" s="43" t="s">
        <v>85</v>
      </c>
    </row>
    <row r="13" spans="1:11" s="35" customFormat="1" ht="39.75" customHeight="1">
      <c r="A13" s="39">
        <v>12</v>
      </c>
      <c r="B13" s="40" t="s">
        <v>125</v>
      </c>
      <c r="C13" s="41" t="s">
        <v>79</v>
      </c>
      <c r="D13" s="39">
        <v>19</v>
      </c>
      <c r="E13" s="39"/>
      <c r="F13" s="39"/>
      <c r="G13" s="39"/>
      <c r="H13" s="39"/>
      <c r="J13" s="39">
        <f>SUMIF($C$2:$C$56,K13,$D$2:$D$56)</f>
        <v>0</v>
      </c>
      <c r="K13" s="40" t="s">
        <v>126</v>
      </c>
    </row>
    <row r="14" spans="1:11" s="35" customFormat="1" ht="39.75" customHeight="1">
      <c r="A14" s="39">
        <v>13</v>
      </c>
      <c r="B14" s="40" t="s">
        <v>127</v>
      </c>
      <c r="C14" s="41" t="s">
        <v>79</v>
      </c>
      <c r="D14" s="39">
        <v>18</v>
      </c>
      <c r="E14" s="39"/>
      <c r="F14" s="39"/>
      <c r="G14" s="39"/>
      <c r="H14" s="39"/>
      <c r="J14" s="39">
        <f>SUMIF($C$2:$C$56,K14,$D$2:$D$56)</f>
        <v>0</v>
      </c>
      <c r="K14" s="40" t="s">
        <v>128</v>
      </c>
    </row>
    <row r="15" spans="1:11" s="35" customFormat="1" ht="39.75" customHeight="1">
      <c r="A15" s="39">
        <v>14</v>
      </c>
      <c r="B15" s="40" t="s">
        <v>129</v>
      </c>
      <c r="C15" s="41" t="s">
        <v>79</v>
      </c>
      <c r="D15" s="39">
        <v>17</v>
      </c>
      <c r="E15" s="39"/>
      <c r="F15" s="39"/>
      <c r="G15" s="39"/>
      <c r="H15" s="39"/>
      <c r="J15" s="39">
        <f>SUMIF($C$2:$C$56,K15,$D$2:$D$56)</f>
        <v>0</v>
      </c>
      <c r="K15" s="40" t="s">
        <v>84</v>
      </c>
    </row>
    <row r="16" spans="1:11" s="35" customFormat="1" ht="39.75" customHeight="1">
      <c r="A16" s="39">
        <v>15</v>
      </c>
      <c r="B16" s="42" t="s">
        <v>130</v>
      </c>
      <c r="C16" s="41" t="s">
        <v>79</v>
      </c>
      <c r="D16" s="39">
        <v>16</v>
      </c>
      <c r="E16" s="39"/>
      <c r="F16" s="39"/>
      <c r="G16" s="39"/>
      <c r="H16" s="39"/>
      <c r="J16" s="39">
        <f>SUMIF($C$2:$C$56,K16,$D$2:$D$56)</f>
        <v>0</v>
      </c>
      <c r="K16" s="40" t="s">
        <v>131</v>
      </c>
    </row>
    <row r="17" spans="10:11" ht="12.75">
      <c r="J17" s="39">
        <f>SUMIF($C$2:$C$56,K17,$D$2:$D$56)</f>
        <v>0</v>
      </c>
      <c r="K17" s="44" t="s">
        <v>132</v>
      </c>
    </row>
    <row r="18" spans="10:11" ht="12.75">
      <c r="J18" s="39">
        <f>SUMIF($C$2:$C$56,K18,$D$2:$D$56)</f>
        <v>0</v>
      </c>
      <c r="K18" s="45" t="s">
        <v>133</v>
      </c>
    </row>
    <row r="19" ht="12.75">
      <c r="J19" s="39">
        <f>SUMIF($C$2:$C$56,K19,$D$2:$D$56)</f>
        <v>0</v>
      </c>
    </row>
    <row r="20" ht="12.75">
      <c r="J20" s="39">
        <f>SUMIF($C$2:$C$56,K20,$D$2:$D$56)</f>
        <v>0</v>
      </c>
    </row>
    <row r="21" ht="12.75">
      <c r="J21" s="39">
        <f>SUMIF($C$2:$C$56,K21,$D$2:$D$56)</f>
        <v>0</v>
      </c>
    </row>
    <row r="22" ht="12.75">
      <c r="J22" s="39">
        <f>SUMIF($C$2:$C$56,K22,$D$2:$D$56)</f>
        <v>0</v>
      </c>
    </row>
    <row r="23" ht="12.75">
      <c r="J23" s="39">
        <f>SUMIF($C$2:$C$56,K23,$D$2:$D$56)</f>
        <v>0</v>
      </c>
    </row>
    <row r="24" ht="12.75">
      <c r="J24" s="39">
        <f>SUMIF($C$2:$C$56,K24,$D$2:$D$56)</f>
        <v>0</v>
      </c>
    </row>
    <row r="25" ht="12.75">
      <c r="J25" s="39">
        <f>SUMIF($C$2:$C$56,K25,$D$2:$D$56)</f>
        <v>0</v>
      </c>
    </row>
    <row r="26" ht="12.75">
      <c r="J26" s="39">
        <f>SUMIF($C$2:$C$56,K26,$D$2:$D$56)</f>
        <v>0</v>
      </c>
    </row>
    <row r="27" ht="12.75">
      <c r="J27" s="39">
        <f>SUMIF($C$2:$C$56,K27,$D$2:$D$56)</f>
        <v>0</v>
      </c>
    </row>
    <row r="28" ht="12.75">
      <c r="J28" s="39">
        <f>SUMIF($C$2:$C$56,K28,$D$2:$D$56)</f>
        <v>0</v>
      </c>
    </row>
    <row r="29" ht="12.75">
      <c r="J29" s="39">
        <f>SUMIF($C$2:$C$56,K29,$D$2:$D$56)</f>
        <v>0</v>
      </c>
    </row>
    <row r="30" ht="12.75">
      <c r="J30" s="39">
        <f>SUMIF($C$2:$C$56,K30,$D$2:$D$56)</f>
        <v>0</v>
      </c>
    </row>
    <row r="31" ht="12.75">
      <c r="J31" s="39">
        <f>SUMIF($C$2:$C$56,K31,$D$2:$D$56)</f>
        <v>0</v>
      </c>
    </row>
    <row r="32" ht="12.75">
      <c r="J32" s="39">
        <f>SUMIF($C$2:$C$56,K32,$D$2:$D$56)</f>
        <v>0</v>
      </c>
    </row>
  </sheetData>
  <sheetProtection selectLockedCells="1" selectUnlockedCells="1"/>
  <mergeCells count="1">
    <mergeCell ref="J1:K1"/>
  </mergeCells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 chłopcy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7" sqref="I7"/>
    </sheetView>
  </sheetViews>
  <sheetFormatPr defaultColWidth="9.140625" defaultRowHeight="12.75"/>
  <cols>
    <col min="1" max="1" width="13.7109375" style="46" customWidth="1"/>
    <col min="2" max="2" width="40.7109375" style="46" customWidth="1"/>
    <col min="3" max="3" width="46.7109375" style="46" customWidth="1"/>
    <col min="4" max="4" width="12.00390625" style="46" customWidth="1"/>
    <col min="5" max="8" width="0" style="46" hidden="1" customWidth="1"/>
    <col min="9" max="9" width="9.00390625" style="47" customWidth="1"/>
    <col min="10" max="11" width="0" style="47" hidden="1" customWidth="1"/>
    <col min="12" max="253" width="9.00390625" style="47" customWidth="1"/>
  </cols>
  <sheetData>
    <row r="1" spans="1:11" s="46" customFormat="1" ht="71.25" customHeight="1">
      <c r="A1" s="48" t="s">
        <v>7</v>
      </c>
      <c r="B1" s="48" t="s">
        <v>8</v>
      </c>
      <c r="C1" s="48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93</v>
      </c>
      <c r="K1" s="49"/>
    </row>
    <row r="2" spans="1:11" s="35" customFormat="1" ht="39.75" customHeight="1">
      <c r="A2" s="39">
        <v>1</v>
      </c>
      <c r="B2" s="50" t="s">
        <v>134</v>
      </c>
      <c r="C2" s="41" t="s">
        <v>80</v>
      </c>
      <c r="D2" s="39">
        <v>50</v>
      </c>
      <c r="E2" s="39"/>
      <c r="F2" s="39"/>
      <c r="G2" s="39"/>
      <c r="H2" s="39"/>
      <c r="J2" s="39">
        <f>SUMIF($C$2:$C$68,K2,$D$2:$D$68)</f>
        <v>282</v>
      </c>
      <c r="K2" s="41" t="s">
        <v>80</v>
      </c>
    </row>
    <row r="3" spans="1:11" s="35" customFormat="1" ht="39.75" customHeight="1">
      <c r="A3" s="39">
        <v>2</v>
      </c>
      <c r="B3" s="40" t="s">
        <v>135</v>
      </c>
      <c r="C3" s="40" t="s">
        <v>80</v>
      </c>
      <c r="D3" s="39">
        <v>43</v>
      </c>
      <c r="E3" s="39"/>
      <c r="F3" s="39"/>
      <c r="G3" s="39"/>
      <c r="H3" s="39"/>
      <c r="J3" s="39">
        <f>SUMIF($C$2:$C$68,K3,$D$2:$D$68)</f>
        <v>0</v>
      </c>
      <c r="K3" s="40" t="s">
        <v>97</v>
      </c>
    </row>
    <row r="4" spans="1:11" s="35" customFormat="1" ht="39.75" customHeight="1">
      <c r="A4" s="39">
        <v>3</v>
      </c>
      <c r="B4" s="51" t="s">
        <v>136</v>
      </c>
      <c r="C4" s="41" t="s">
        <v>82</v>
      </c>
      <c r="D4" s="39">
        <v>37</v>
      </c>
      <c r="E4" s="39"/>
      <c r="F4" s="39"/>
      <c r="G4" s="39"/>
      <c r="H4" s="39"/>
      <c r="J4" s="39">
        <f>SUMIF($C$2:$C$68,K4,$D$2:$D$68)</f>
        <v>0</v>
      </c>
      <c r="K4" s="40" t="s">
        <v>99</v>
      </c>
    </row>
    <row r="5" spans="1:11" s="35" customFormat="1" ht="39.75" customHeight="1">
      <c r="A5" s="39">
        <v>4</v>
      </c>
      <c r="B5" s="50" t="s">
        <v>137</v>
      </c>
      <c r="C5" s="41" t="s">
        <v>80</v>
      </c>
      <c r="D5" s="39">
        <v>32</v>
      </c>
      <c r="E5" s="39"/>
      <c r="F5" s="39"/>
      <c r="G5" s="39"/>
      <c r="H5" s="39"/>
      <c r="J5" s="39">
        <f>SUMIF($C$2:$C$68,K5,$D$2:$D$68)</f>
        <v>0</v>
      </c>
      <c r="K5" s="40" t="s">
        <v>101</v>
      </c>
    </row>
    <row r="6" spans="1:11" s="35" customFormat="1" ht="39.75" customHeight="1">
      <c r="A6" s="39">
        <v>5</v>
      </c>
      <c r="B6" s="52" t="s">
        <v>138</v>
      </c>
      <c r="C6" s="40" t="s">
        <v>79</v>
      </c>
      <c r="D6" s="39">
        <v>29</v>
      </c>
      <c r="E6" s="39"/>
      <c r="F6" s="39"/>
      <c r="G6" s="39"/>
      <c r="H6" s="39"/>
      <c r="J6" s="39">
        <f>SUMIF($C$2:$C$68,K6,$D$2:$D$68)</f>
        <v>37</v>
      </c>
      <c r="K6" s="41" t="s">
        <v>82</v>
      </c>
    </row>
    <row r="7" spans="1:11" s="35" customFormat="1" ht="39.75" customHeight="1">
      <c r="A7" s="39">
        <v>6</v>
      </c>
      <c r="B7" s="50" t="s">
        <v>139</v>
      </c>
      <c r="C7" s="41" t="s">
        <v>80</v>
      </c>
      <c r="D7" s="39">
        <v>26</v>
      </c>
      <c r="E7" s="39"/>
      <c r="F7" s="39"/>
      <c r="G7" s="39"/>
      <c r="H7" s="39"/>
      <c r="J7" s="39">
        <f>SUMIF($C$2:$C$68,K7,$D$2:$D$68)</f>
        <v>0</v>
      </c>
      <c r="K7" s="40" t="s">
        <v>104</v>
      </c>
    </row>
    <row r="8" spans="1:11" s="35" customFormat="1" ht="39.75" customHeight="1">
      <c r="A8" s="39">
        <v>7</v>
      </c>
      <c r="B8" s="40" t="s">
        <v>140</v>
      </c>
      <c r="C8" s="40" t="s">
        <v>79</v>
      </c>
      <c r="D8" s="39">
        <v>24</v>
      </c>
      <c r="E8" s="39"/>
      <c r="F8" s="39"/>
      <c r="G8" s="39"/>
      <c r="H8" s="39"/>
      <c r="J8" s="39">
        <f>SUMIF($C$2:$C$68,K8,$D$2:$D$68)</f>
        <v>147</v>
      </c>
      <c r="K8" s="40" t="s">
        <v>79</v>
      </c>
    </row>
    <row r="9" spans="1:11" s="35" customFormat="1" ht="39.75" customHeight="1">
      <c r="A9" s="39">
        <v>8</v>
      </c>
      <c r="B9" s="50" t="s">
        <v>141</v>
      </c>
      <c r="C9" s="41" t="s">
        <v>80</v>
      </c>
      <c r="D9" s="39">
        <v>23</v>
      </c>
      <c r="E9" s="39"/>
      <c r="F9" s="39"/>
      <c r="G9" s="39"/>
      <c r="H9" s="39"/>
      <c r="J9" s="39">
        <f>SUMIF($C$2:$C$68,K9,$D$2:$D$68)</f>
        <v>0</v>
      </c>
      <c r="K9" s="40" t="s">
        <v>107</v>
      </c>
    </row>
    <row r="10" spans="1:11" s="35" customFormat="1" ht="39.75" customHeight="1">
      <c r="A10" s="39">
        <v>9</v>
      </c>
      <c r="B10" s="50" t="s">
        <v>142</v>
      </c>
      <c r="C10" s="41" t="s">
        <v>80</v>
      </c>
      <c r="D10" s="39">
        <v>22</v>
      </c>
      <c r="E10" s="39"/>
      <c r="F10" s="39"/>
      <c r="G10" s="39"/>
      <c r="H10" s="39"/>
      <c r="J10" s="39">
        <f>SUMIF($C$2:$C$68,K10,$D$2:$D$68)</f>
        <v>0</v>
      </c>
      <c r="K10" s="43" t="s">
        <v>109</v>
      </c>
    </row>
    <row r="11" spans="1:11" s="35" customFormat="1" ht="39.75" customHeight="1">
      <c r="A11" s="39">
        <v>10</v>
      </c>
      <c r="B11" s="50" t="s">
        <v>143</v>
      </c>
      <c r="C11" s="41" t="s">
        <v>80</v>
      </c>
      <c r="D11" s="39">
        <v>21</v>
      </c>
      <c r="E11" s="39"/>
      <c r="F11" s="39"/>
      <c r="G11" s="39"/>
      <c r="H11" s="39"/>
      <c r="J11" s="39">
        <f>SUMIF($C$2:$C$68,K11,$D$2:$D$68)</f>
        <v>0</v>
      </c>
      <c r="K11" s="43" t="s">
        <v>111</v>
      </c>
    </row>
    <row r="12" spans="1:11" s="35" customFormat="1" ht="39.75" customHeight="1">
      <c r="A12" s="39">
        <v>11</v>
      </c>
      <c r="B12" s="40" t="s">
        <v>144</v>
      </c>
      <c r="C12" s="40" t="s">
        <v>81</v>
      </c>
      <c r="D12" s="39">
        <v>20</v>
      </c>
      <c r="E12" s="39"/>
      <c r="F12" s="39"/>
      <c r="G12" s="39"/>
      <c r="H12" s="39"/>
      <c r="J12" s="39">
        <f>SUMIF($C$2:$C$68,K12,$D$2:$D$68)</f>
        <v>0</v>
      </c>
      <c r="K12" s="43" t="s">
        <v>85</v>
      </c>
    </row>
    <row r="13" spans="1:11" s="35" customFormat="1" ht="39.75" customHeight="1">
      <c r="A13" s="39">
        <v>12</v>
      </c>
      <c r="B13" s="40" t="s">
        <v>145</v>
      </c>
      <c r="C13" s="40" t="s">
        <v>79</v>
      </c>
      <c r="D13" s="39">
        <v>19</v>
      </c>
      <c r="E13" s="39"/>
      <c r="F13" s="39"/>
      <c r="G13" s="39"/>
      <c r="H13" s="39"/>
      <c r="J13" s="39">
        <f>SUMIF($C$2:$C$68,K13,$D$2:$D$68)</f>
        <v>0</v>
      </c>
      <c r="K13" s="40" t="s">
        <v>126</v>
      </c>
    </row>
    <row r="14" spans="1:11" s="35" customFormat="1" ht="39.75" customHeight="1">
      <c r="A14" s="39">
        <v>13</v>
      </c>
      <c r="B14" s="50" t="s">
        <v>146</v>
      </c>
      <c r="C14" s="41" t="s">
        <v>80</v>
      </c>
      <c r="D14" s="39">
        <v>18</v>
      </c>
      <c r="E14" s="39"/>
      <c r="F14" s="39"/>
      <c r="G14" s="39"/>
      <c r="H14" s="39"/>
      <c r="J14" s="39">
        <f>SUMIF($C$2:$C$68,K14,$D$2:$D$68)</f>
        <v>0</v>
      </c>
      <c r="K14" s="40" t="s">
        <v>128</v>
      </c>
    </row>
    <row r="15" spans="1:11" s="35" customFormat="1" ht="39.75" customHeight="1">
      <c r="A15" s="39">
        <v>14</v>
      </c>
      <c r="B15" s="50" t="s">
        <v>147</v>
      </c>
      <c r="C15" s="41" t="s">
        <v>80</v>
      </c>
      <c r="D15" s="39">
        <v>17</v>
      </c>
      <c r="E15" s="39"/>
      <c r="F15" s="39"/>
      <c r="G15" s="39"/>
      <c r="H15" s="39"/>
      <c r="J15" s="39">
        <f>SUMIF($C$2:$C$68,K15,$D$2:$D$68)</f>
        <v>0</v>
      </c>
      <c r="K15" s="40" t="s">
        <v>84</v>
      </c>
    </row>
    <row r="16" spans="1:11" s="35" customFormat="1" ht="39.75" customHeight="1">
      <c r="A16" s="39">
        <v>15</v>
      </c>
      <c r="B16" s="50" t="s">
        <v>148</v>
      </c>
      <c r="C16" s="41" t="s">
        <v>80</v>
      </c>
      <c r="D16" s="39">
        <v>16</v>
      </c>
      <c r="E16" s="39"/>
      <c r="F16" s="39"/>
      <c r="G16" s="39"/>
      <c r="H16" s="39"/>
      <c r="J16" s="39">
        <f>SUMIF($C$2:$C$68,K16,$D$2:$D$68)</f>
        <v>0</v>
      </c>
      <c r="K16" s="40" t="s">
        <v>131</v>
      </c>
    </row>
    <row r="17" spans="1:11" s="35" customFormat="1" ht="39.75" customHeight="1">
      <c r="A17" s="39">
        <v>16</v>
      </c>
      <c r="B17" s="52" t="s">
        <v>149</v>
      </c>
      <c r="C17" s="40" t="s">
        <v>79</v>
      </c>
      <c r="D17" s="39">
        <v>15</v>
      </c>
      <c r="E17" s="39"/>
      <c r="F17" s="39"/>
      <c r="G17" s="39"/>
      <c r="H17" s="39"/>
      <c r="J17" s="39">
        <f>SUMIF($C$2:$C$68,K17,$D$2:$D$68)</f>
        <v>0</v>
      </c>
      <c r="K17" s="40" t="s">
        <v>150</v>
      </c>
    </row>
    <row r="18" spans="1:11" s="35" customFormat="1" ht="39.75" customHeight="1">
      <c r="A18" s="39">
        <v>17</v>
      </c>
      <c r="B18" s="50" t="s">
        <v>151</v>
      </c>
      <c r="C18" s="41" t="s">
        <v>80</v>
      </c>
      <c r="D18" s="39">
        <v>14</v>
      </c>
      <c r="E18" s="39"/>
      <c r="F18" s="39"/>
      <c r="G18" s="39"/>
      <c r="H18" s="39"/>
      <c r="J18" s="39">
        <f>SUMIF($C$2:$C$68,K18,$D$2:$D$68)</f>
        <v>0</v>
      </c>
      <c r="K18" s="45" t="s">
        <v>152</v>
      </c>
    </row>
    <row r="19" spans="1:11" s="35" customFormat="1" ht="39.75" customHeight="1">
      <c r="A19" s="39">
        <v>18</v>
      </c>
      <c r="B19" s="52" t="s">
        <v>153</v>
      </c>
      <c r="C19" s="40" t="s">
        <v>79</v>
      </c>
      <c r="D19" s="39">
        <v>13</v>
      </c>
      <c r="E19" s="39"/>
      <c r="F19" s="39"/>
      <c r="G19" s="39"/>
      <c r="H19" s="39"/>
      <c r="J19" s="39">
        <f>SUMIF($C$2:$C$68,K19,$D$2:$D$68)</f>
        <v>0</v>
      </c>
      <c r="K19" s="40" t="s">
        <v>154</v>
      </c>
    </row>
    <row r="20" spans="1:11" s="35" customFormat="1" ht="39.75" customHeight="1">
      <c r="A20" s="39">
        <v>19</v>
      </c>
      <c r="B20" s="40" t="s">
        <v>155</v>
      </c>
      <c r="C20" s="40" t="s">
        <v>79</v>
      </c>
      <c r="D20" s="39">
        <v>12</v>
      </c>
      <c r="E20" s="39"/>
      <c r="F20" s="39"/>
      <c r="G20" s="39"/>
      <c r="H20" s="39"/>
      <c r="J20" s="39">
        <f>SUMIF($C$2:$C$68,K20,$D$2:$D$68)</f>
        <v>0</v>
      </c>
      <c r="K20" s="41" t="s">
        <v>156</v>
      </c>
    </row>
    <row r="21" spans="1:11" s="35" customFormat="1" ht="36.75" customHeight="1">
      <c r="A21" s="39">
        <v>20</v>
      </c>
      <c r="B21" s="50" t="s">
        <v>157</v>
      </c>
      <c r="C21" s="53" t="s">
        <v>81</v>
      </c>
      <c r="D21" s="39">
        <v>11</v>
      </c>
      <c r="E21" s="39"/>
      <c r="F21" s="39"/>
      <c r="G21" s="39"/>
      <c r="H21" s="39"/>
      <c r="J21" s="39">
        <f>SUMIF($C$2:$C$68,K21,$D$2:$D$68)</f>
        <v>0</v>
      </c>
      <c r="K21" s="45" t="s">
        <v>158</v>
      </c>
    </row>
    <row r="22" spans="1:11" ht="39.75" customHeight="1">
      <c r="A22" s="39">
        <v>21</v>
      </c>
      <c r="B22" s="40" t="s">
        <v>159</v>
      </c>
      <c r="C22" s="40" t="s">
        <v>79</v>
      </c>
      <c r="D22" s="39">
        <v>10</v>
      </c>
      <c r="E22" s="39"/>
      <c r="F22" s="39"/>
      <c r="G22" s="39"/>
      <c r="H22" s="39"/>
      <c r="J22" s="39">
        <f>SUMIF($C$2:$C$68,K22,$D$2:$D$68)</f>
        <v>0</v>
      </c>
      <c r="K22" s="45" t="s">
        <v>160</v>
      </c>
    </row>
    <row r="23" spans="1:11" ht="42.75" customHeight="1">
      <c r="A23" s="39">
        <v>22</v>
      </c>
      <c r="B23" s="40" t="s">
        <v>161</v>
      </c>
      <c r="C23" s="40" t="s">
        <v>79</v>
      </c>
      <c r="D23" s="39">
        <v>9</v>
      </c>
      <c r="E23" s="39"/>
      <c r="F23" s="39"/>
      <c r="G23" s="39"/>
      <c r="H23" s="39"/>
      <c r="J23" s="39">
        <f>SUMIF($C$2:$C$68,K23,$D$2:$D$68)</f>
        <v>0</v>
      </c>
      <c r="K23" s="54" t="s">
        <v>162</v>
      </c>
    </row>
    <row r="24" spans="1:11" ht="42" customHeight="1">
      <c r="A24" s="39">
        <v>23</v>
      </c>
      <c r="B24" s="52" t="s">
        <v>163</v>
      </c>
      <c r="C24" s="40" t="s">
        <v>79</v>
      </c>
      <c r="D24" s="39">
        <v>8</v>
      </c>
      <c r="E24" s="39"/>
      <c r="F24" s="39"/>
      <c r="G24" s="39"/>
      <c r="H24" s="39"/>
      <c r="J24" s="39">
        <f>SUMIF($C$2:$C$68,K24,$D$2:$D$68)</f>
        <v>0</v>
      </c>
      <c r="K24" s="55" t="s">
        <v>164</v>
      </c>
    </row>
    <row r="25" spans="1:11" ht="42" customHeight="1">
      <c r="A25" s="39">
        <v>24</v>
      </c>
      <c r="B25" s="52" t="s">
        <v>165</v>
      </c>
      <c r="C25" s="56" t="s">
        <v>81</v>
      </c>
      <c r="D25" s="39">
        <v>7</v>
      </c>
      <c r="E25" s="39"/>
      <c r="F25" s="39"/>
      <c r="G25" s="39"/>
      <c r="H25" s="39"/>
      <c r="J25" s="39">
        <f>SUMIF($C$2:$C$68,K25,$D$2:$D$68)</f>
        <v>0</v>
      </c>
      <c r="K25" s="55" t="s">
        <v>89</v>
      </c>
    </row>
    <row r="26" spans="1:11" ht="42" customHeight="1">
      <c r="A26" s="39">
        <v>25</v>
      </c>
      <c r="B26" s="40" t="s">
        <v>166</v>
      </c>
      <c r="C26" s="40" t="s">
        <v>83</v>
      </c>
      <c r="D26" s="39">
        <v>6</v>
      </c>
      <c r="E26" s="39"/>
      <c r="F26" s="39"/>
      <c r="G26" s="39"/>
      <c r="H26" s="39"/>
      <c r="J26" s="39">
        <f>SUMIF($C$2:$C$68,K26,$D$2:$D$68)</f>
        <v>0</v>
      </c>
      <c r="K26" s="40" t="s">
        <v>167</v>
      </c>
    </row>
    <row r="27" spans="1:11" ht="42" customHeight="1">
      <c r="A27" s="39">
        <v>26</v>
      </c>
      <c r="B27" s="50" t="s">
        <v>168</v>
      </c>
      <c r="C27" s="53" t="s">
        <v>81</v>
      </c>
      <c r="D27" s="39">
        <v>5</v>
      </c>
      <c r="E27" s="39"/>
      <c r="F27" s="39"/>
      <c r="G27" s="39"/>
      <c r="H27" s="39"/>
      <c r="J27" s="39">
        <f>SUMIF($C$2:$C$68,K27,$D$2:$D$68)</f>
        <v>0</v>
      </c>
      <c r="K27" s="40" t="s">
        <v>169</v>
      </c>
    </row>
    <row r="28" spans="1:11" ht="42" customHeight="1">
      <c r="A28" s="39">
        <v>27</v>
      </c>
      <c r="B28" s="40" t="s">
        <v>170</v>
      </c>
      <c r="C28" s="40" t="s">
        <v>79</v>
      </c>
      <c r="D28" s="39">
        <v>4</v>
      </c>
      <c r="E28" s="39"/>
      <c r="F28" s="39"/>
      <c r="G28" s="39"/>
      <c r="H28" s="39"/>
      <c r="J28" s="39">
        <f>SUMIF($C$2:$C$68,K28,$D$2:$D$68)</f>
        <v>0</v>
      </c>
      <c r="K28" s="40" t="s">
        <v>171</v>
      </c>
    </row>
    <row r="29" spans="1:11" ht="42" customHeight="1">
      <c r="A29" s="39">
        <v>28</v>
      </c>
      <c r="B29" s="52" t="s">
        <v>172</v>
      </c>
      <c r="C29" s="40" t="s">
        <v>79</v>
      </c>
      <c r="D29" s="39">
        <v>3</v>
      </c>
      <c r="E29" s="39"/>
      <c r="F29" s="39"/>
      <c r="G29" s="39"/>
      <c r="H29" s="39"/>
      <c r="J29" s="39">
        <f>SUMIF($C$2:$C$68,K29,$D$2:$D$68)</f>
        <v>0</v>
      </c>
      <c r="K29" s="57" t="s">
        <v>173</v>
      </c>
    </row>
    <row r="30" spans="1:11" ht="42" customHeight="1">
      <c r="A30" s="39">
        <v>29</v>
      </c>
      <c r="B30" s="50" t="s">
        <v>174</v>
      </c>
      <c r="C30" s="53" t="s">
        <v>81</v>
      </c>
      <c r="D30" s="39">
        <v>2</v>
      </c>
      <c r="E30" s="39"/>
      <c r="F30" s="39"/>
      <c r="G30" s="39"/>
      <c r="H30" s="39"/>
      <c r="J30" s="39">
        <f>SUMIF($C$2:$C$68,K30,$D$2:$D$68)</f>
        <v>0</v>
      </c>
      <c r="K30" s="40" t="s">
        <v>175</v>
      </c>
    </row>
    <row r="31" spans="1:11" ht="42" customHeight="1">
      <c r="A31" s="39">
        <v>30</v>
      </c>
      <c r="B31" s="40" t="s">
        <v>176</v>
      </c>
      <c r="C31" s="40" t="s">
        <v>79</v>
      </c>
      <c r="D31" s="39">
        <v>1</v>
      </c>
      <c r="E31" s="39"/>
      <c r="F31" s="39"/>
      <c r="G31" s="39"/>
      <c r="H31" s="39"/>
      <c r="J31" s="39">
        <f>SUMIF($C$2:$C$68,K31,$D$2:$D$68)</f>
        <v>0</v>
      </c>
      <c r="K31" s="40" t="s">
        <v>177</v>
      </c>
    </row>
    <row r="32" ht="12.75">
      <c r="J32" s="39">
        <f>SUMIF($C$2:$C$68,K32,$D$2:$D$68)</f>
        <v>0</v>
      </c>
    </row>
    <row r="33" ht="12.75">
      <c r="J33" s="39">
        <f>SUMIF($C$2:$C$68,K33,$D$2:$D$68)</f>
        <v>0</v>
      </c>
    </row>
    <row r="34" ht="12.75">
      <c r="J34" s="39">
        <f>SUMIF($C$2:$C$68,K34,$D$2:$D$68)</f>
        <v>0</v>
      </c>
    </row>
    <row r="35" ht="12.75">
      <c r="J35" s="39">
        <f>SUMIF($C$2:$C$68,K35,$D$2:$D$68)</f>
        <v>0</v>
      </c>
    </row>
    <row r="36" ht="12.75">
      <c r="J36" s="39">
        <f>SUMIF($C$2:$C$68,K36,$D$2:$D$68)</f>
        <v>0</v>
      </c>
    </row>
    <row r="37" ht="12.75">
      <c r="J37" s="39">
        <f>SUMIF($C$2:$C$68,K37,$D$2:$D$68)</f>
        <v>0</v>
      </c>
    </row>
    <row r="38" ht="12.75">
      <c r="J38" s="39">
        <f>SUMIF($C$2:$C$68,K38,$D$2:$D$68)</f>
        <v>0</v>
      </c>
    </row>
    <row r="39" ht="12.75">
      <c r="J39" s="39">
        <f>SUMIF($C$2:$C$68,K39,$D$2:$D$68)</f>
        <v>0</v>
      </c>
    </row>
    <row r="40" ht="12.75">
      <c r="J40" s="39">
        <f>SUMIF($C$2:$C$68,K40,$D$2:$D$68)</f>
        <v>0</v>
      </c>
    </row>
  </sheetData>
  <sheetProtection selectLockedCells="1" selectUnlockedCells="1"/>
  <mergeCells count="1">
    <mergeCell ref="J1:K1"/>
  </mergeCells>
  <printOptions horizontalCentered="1" verticalCentered="1"/>
  <pageMargins left="0.5868055555555556" right="0.3402777777777778" top="0.7743055555555556" bottom="0.8041666666666667" header="0.3020833333333333" footer="0.3895833333333333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 dziewczęta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2" sqref="C42"/>
    </sheetView>
  </sheetViews>
  <sheetFormatPr defaultColWidth="9.140625" defaultRowHeight="12.75"/>
  <cols>
    <col min="1" max="1" width="13.57421875" style="35" customWidth="1"/>
    <col min="2" max="2" width="40.7109375" style="35" customWidth="1"/>
    <col min="3" max="3" width="48.57421875" style="35" customWidth="1"/>
    <col min="4" max="4" width="14.7109375" style="35" customWidth="1"/>
    <col min="5" max="8" width="0" style="35" hidden="1" customWidth="1"/>
    <col min="9" max="9" width="9.00390625" style="36" customWidth="1"/>
    <col min="10" max="11" width="0" style="36" hidden="1" customWidth="1"/>
    <col min="12" max="253" width="9.00390625" style="36" customWidth="1"/>
  </cols>
  <sheetData>
    <row r="1" spans="1:11" s="35" customFormat="1" ht="57.75" customHeight="1">
      <c r="A1" s="37" t="s">
        <v>7</v>
      </c>
      <c r="B1" s="37" t="s">
        <v>8</v>
      </c>
      <c r="C1" s="37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38" t="s">
        <v>93</v>
      </c>
      <c r="K1" s="38"/>
    </row>
    <row r="2" spans="1:11" s="35" customFormat="1" ht="36.75" customHeight="1">
      <c r="A2" s="39">
        <v>1</v>
      </c>
      <c r="B2" s="50" t="s">
        <v>178</v>
      </c>
      <c r="C2" s="53" t="s">
        <v>79</v>
      </c>
      <c r="D2" s="39">
        <v>50</v>
      </c>
      <c r="E2" s="39"/>
      <c r="F2" s="39"/>
      <c r="G2" s="39"/>
      <c r="H2" s="39"/>
      <c r="J2" s="39">
        <f>SUMIF($C$2:$C$79,K2,$D$2:$D$79)</f>
        <v>0</v>
      </c>
      <c r="K2" s="41" t="s">
        <v>80</v>
      </c>
    </row>
    <row r="3" spans="1:11" s="35" customFormat="1" ht="36.75" customHeight="1">
      <c r="A3" s="39">
        <v>2</v>
      </c>
      <c r="B3" s="50" t="s">
        <v>179</v>
      </c>
      <c r="C3" s="53" t="s">
        <v>180</v>
      </c>
      <c r="D3" s="39">
        <v>43</v>
      </c>
      <c r="E3" s="39"/>
      <c r="F3" s="39"/>
      <c r="G3" s="39"/>
      <c r="H3" s="39"/>
      <c r="J3" s="39">
        <f>SUMIF($C$2:$C$79,K3,$D$2:$D$79)</f>
        <v>0</v>
      </c>
      <c r="K3" s="40" t="s">
        <v>97</v>
      </c>
    </row>
    <row r="4" spans="1:11" s="35" customFormat="1" ht="36.75" customHeight="1">
      <c r="A4" s="39">
        <v>3</v>
      </c>
      <c r="B4" s="50" t="s">
        <v>181</v>
      </c>
      <c r="C4" s="53" t="s">
        <v>81</v>
      </c>
      <c r="D4" s="39">
        <v>37</v>
      </c>
      <c r="E4" s="39"/>
      <c r="F4" s="39"/>
      <c r="G4" s="39"/>
      <c r="H4" s="39"/>
      <c r="J4" s="39">
        <f>SUMIF($C$2:$C$79,K4,$D$2:$D$79)</f>
        <v>0</v>
      </c>
      <c r="K4" s="40" t="s">
        <v>99</v>
      </c>
    </row>
    <row r="5" spans="1:11" s="35" customFormat="1" ht="36.75" customHeight="1">
      <c r="A5" s="39">
        <v>4</v>
      </c>
      <c r="B5" s="50" t="s">
        <v>182</v>
      </c>
      <c r="C5" s="53" t="s">
        <v>81</v>
      </c>
      <c r="D5" s="39">
        <v>32</v>
      </c>
      <c r="E5" s="39"/>
      <c r="F5" s="39"/>
      <c r="G5" s="39"/>
      <c r="H5" s="39"/>
      <c r="J5" s="39">
        <f>SUMIF($C$2:$C$79,K5,$D$2:$D$79)</f>
        <v>0</v>
      </c>
      <c r="K5" s="40" t="s">
        <v>101</v>
      </c>
    </row>
    <row r="6" spans="1:11" s="35" customFormat="1" ht="36.75" customHeight="1">
      <c r="A6" s="39">
        <v>5</v>
      </c>
      <c r="B6" s="58" t="s">
        <v>183</v>
      </c>
      <c r="C6" s="40" t="s">
        <v>184</v>
      </c>
      <c r="D6" s="39">
        <v>29</v>
      </c>
      <c r="E6" s="39"/>
      <c r="F6" s="39"/>
      <c r="G6" s="39"/>
      <c r="H6" s="39"/>
      <c r="J6" s="39">
        <f>SUMIF($C$2:$C$79,K6,$D$2:$D$79)</f>
        <v>45</v>
      </c>
      <c r="K6" s="41" t="s">
        <v>82</v>
      </c>
    </row>
    <row r="7" spans="1:11" s="35" customFormat="1" ht="36.75" customHeight="1">
      <c r="A7" s="39">
        <v>6</v>
      </c>
      <c r="B7" s="40" t="s">
        <v>185</v>
      </c>
      <c r="C7" s="40" t="s">
        <v>109</v>
      </c>
      <c r="D7" s="39">
        <v>26</v>
      </c>
      <c r="E7" s="39"/>
      <c r="F7" s="39"/>
      <c r="G7" s="39"/>
      <c r="H7" s="39"/>
      <c r="J7" s="39">
        <f>SUMIF($C$2:$C$79,K7,$D$2:$D$79)</f>
        <v>0</v>
      </c>
      <c r="K7" s="40" t="s">
        <v>104</v>
      </c>
    </row>
    <row r="8" spans="1:11" s="35" customFormat="1" ht="36.75" customHeight="1">
      <c r="A8" s="39">
        <v>7</v>
      </c>
      <c r="B8" s="50" t="s">
        <v>186</v>
      </c>
      <c r="C8" s="53" t="s">
        <v>187</v>
      </c>
      <c r="D8" s="39">
        <v>24</v>
      </c>
      <c r="E8" s="39"/>
      <c r="F8" s="39"/>
      <c r="G8" s="39"/>
      <c r="H8" s="39"/>
      <c r="J8" s="39">
        <f>SUMIF($C$2:$C$79,K8,$D$2:$D$79)</f>
        <v>165</v>
      </c>
      <c r="K8" s="40" t="s">
        <v>79</v>
      </c>
    </row>
    <row r="9" spans="1:11" s="35" customFormat="1" ht="36.75" customHeight="1">
      <c r="A9" s="39">
        <v>8</v>
      </c>
      <c r="B9" s="50" t="s">
        <v>188</v>
      </c>
      <c r="C9" s="53" t="s">
        <v>189</v>
      </c>
      <c r="D9" s="39">
        <v>23</v>
      </c>
      <c r="E9" s="39"/>
      <c r="F9" s="39"/>
      <c r="G9" s="39"/>
      <c r="H9" s="39"/>
      <c r="J9" s="39">
        <f>SUMIF($C$2:$C$79,K9,$D$2:$D$79)</f>
        <v>0</v>
      </c>
      <c r="K9" s="40" t="s">
        <v>107</v>
      </c>
    </row>
    <row r="10" spans="1:11" s="35" customFormat="1" ht="36.75" customHeight="1">
      <c r="A10" s="39">
        <v>9</v>
      </c>
      <c r="B10" s="50" t="s">
        <v>190</v>
      </c>
      <c r="C10" s="53" t="s">
        <v>189</v>
      </c>
      <c r="D10" s="39">
        <v>22</v>
      </c>
      <c r="E10" s="39"/>
      <c r="F10" s="39"/>
      <c r="G10" s="39"/>
      <c r="H10" s="39"/>
      <c r="J10" s="39">
        <f>SUMIF($C$2:$C$79,K10,$D$2:$D$79)</f>
        <v>26</v>
      </c>
      <c r="K10" s="43" t="s">
        <v>109</v>
      </c>
    </row>
    <row r="11" spans="1:11" s="35" customFormat="1" ht="36.75" customHeight="1">
      <c r="A11" s="39">
        <v>10</v>
      </c>
      <c r="B11" s="40" t="s">
        <v>191</v>
      </c>
      <c r="C11" s="40" t="s">
        <v>79</v>
      </c>
      <c r="D11" s="39">
        <v>21</v>
      </c>
      <c r="E11" s="39"/>
      <c r="F11" s="39"/>
      <c r="G11" s="39"/>
      <c r="H11" s="39"/>
      <c r="J11" s="39">
        <f>SUMIF($C$2:$C$79,K11,$D$2:$D$79)</f>
        <v>0</v>
      </c>
      <c r="K11" s="43" t="s">
        <v>111</v>
      </c>
    </row>
    <row r="12" spans="1:11" s="35" customFormat="1" ht="36.75" customHeight="1">
      <c r="A12" s="39">
        <v>11</v>
      </c>
      <c r="B12" s="50" t="s">
        <v>192</v>
      </c>
      <c r="C12" s="53" t="s">
        <v>81</v>
      </c>
      <c r="D12" s="39">
        <v>20</v>
      </c>
      <c r="E12" s="39"/>
      <c r="F12" s="39"/>
      <c r="G12" s="39"/>
      <c r="H12" s="39"/>
      <c r="J12" s="39">
        <f>SUMIF($C$2:$C$79,K12,$D$2:$D$79)</f>
        <v>12</v>
      </c>
      <c r="K12" s="43" t="s">
        <v>85</v>
      </c>
    </row>
    <row r="13" spans="1:11" s="35" customFormat="1" ht="36.75" customHeight="1">
      <c r="A13" s="39">
        <v>12</v>
      </c>
      <c r="B13" s="50" t="s">
        <v>193</v>
      </c>
      <c r="C13" s="53" t="s">
        <v>81</v>
      </c>
      <c r="D13" s="39">
        <v>19</v>
      </c>
      <c r="E13" s="39"/>
      <c r="F13" s="39"/>
      <c r="G13" s="39"/>
      <c r="H13" s="39"/>
      <c r="J13" s="39">
        <f>SUMIF($C$2:$C$79,K13,$D$2:$D$79)</f>
        <v>0</v>
      </c>
      <c r="K13" s="40" t="s">
        <v>126</v>
      </c>
    </row>
    <row r="14" spans="1:11" s="35" customFormat="1" ht="36.75" customHeight="1">
      <c r="A14" s="39">
        <v>13</v>
      </c>
      <c r="B14" s="40" t="s">
        <v>194</v>
      </c>
      <c r="C14" s="40" t="s">
        <v>79</v>
      </c>
      <c r="D14" s="39">
        <v>18</v>
      </c>
      <c r="E14" s="39"/>
      <c r="F14" s="39"/>
      <c r="G14" s="39"/>
      <c r="H14" s="39"/>
      <c r="J14" s="39">
        <f>SUMIF($C$2:$C$79,K14,$D$2:$D$79)</f>
        <v>0</v>
      </c>
      <c r="K14" s="40" t="s">
        <v>128</v>
      </c>
    </row>
    <row r="15" spans="1:11" s="35" customFormat="1" ht="36.75" customHeight="1">
      <c r="A15" s="39">
        <v>14</v>
      </c>
      <c r="B15" s="50" t="s">
        <v>195</v>
      </c>
      <c r="C15" s="53" t="s">
        <v>196</v>
      </c>
      <c r="D15" s="39">
        <v>17</v>
      </c>
      <c r="E15" s="39"/>
      <c r="F15" s="39"/>
      <c r="G15" s="39"/>
      <c r="H15" s="39"/>
      <c r="J15" s="39">
        <f>SUMIF($C$2:$C$79,K15,$D$2:$D$79)</f>
        <v>0</v>
      </c>
      <c r="K15" s="40" t="s">
        <v>84</v>
      </c>
    </row>
    <row r="16" spans="1:11" ht="36.75" customHeight="1">
      <c r="A16" s="39">
        <v>15</v>
      </c>
      <c r="B16" s="42" t="s">
        <v>197</v>
      </c>
      <c r="C16" s="40" t="s">
        <v>79</v>
      </c>
      <c r="D16" s="39">
        <v>16</v>
      </c>
      <c r="E16" s="39"/>
      <c r="F16" s="39"/>
      <c r="G16" s="39"/>
      <c r="H16" s="39"/>
      <c r="J16" s="39">
        <f>SUMIF($C$2:$C$79,K16,$D$2:$D$79)</f>
        <v>0</v>
      </c>
      <c r="K16" s="40" t="s">
        <v>131</v>
      </c>
    </row>
    <row r="17" spans="1:11" ht="36.75" customHeight="1">
      <c r="A17" s="39">
        <v>16</v>
      </c>
      <c r="B17" s="50" t="s">
        <v>198</v>
      </c>
      <c r="C17" s="56" t="s">
        <v>79</v>
      </c>
      <c r="D17" s="39">
        <v>15</v>
      </c>
      <c r="E17" s="39"/>
      <c r="F17" s="39"/>
      <c r="G17" s="39"/>
      <c r="H17" s="39"/>
      <c r="J17" s="39">
        <f>SUMIF($C$2:$C$79,K17,$D$2:$D$79)</f>
        <v>0</v>
      </c>
      <c r="K17" s="40" t="s">
        <v>150</v>
      </c>
    </row>
    <row r="18" spans="1:11" ht="36.75" customHeight="1">
      <c r="A18" s="39">
        <v>17</v>
      </c>
      <c r="B18" s="40" t="s">
        <v>199</v>
      </c>
      <c r="C18" s="40" t="s">
        <v>79</v>
      </c>
      <c r="D18" s="39">
        <v>14</v>
      </c>
      <c r="E18" s="39"/>
      <c r="F18" s="39"/>
      <c r="G18" s="39"/>
      <c r="H18" s="39"/>
      <c r="J18" s="39">
        <f>SUMIF($C$2:$C$79,K18,$D$2:$D$79)</f>
        <v>0</v>
      </c>
      <c r="K18" s="40" t="s">
        <v>152</v>
      </c>
    </row>
    <row r="19" spans="1:11" ht="36.75" customHeight="1">
      <c r="A19" s="39">
        <v>18</v>
      </c>
      <c r="B19" s="40" t="s">
        <v>200</v>
      </c>
      <c r="C19" s="40" t="s">
        <v>79</v>
      </c>
      <c r="D19" s="39">
        <v>13</v>
      </c>
      <c r="E19" s="39"/>
      <c r="F19" s="39"/>
      <c r="G19" s="39"/>
      <c r="H19" s="39"/>
      <c r="J19" s="39">
        <f>SUMIF($C$2:$C$79,K19,$D$2:$D$79)</f>
        <v>0</v>
      </c>
      <c r="K19" s="40" t="s">
        <v>154</v>
      </c>
    </row>
    <row r="20" spans="1:11" ht="36.75" customHeight="1">
      <c r="A20" s="39">
        <v>19</v>
      </c>
      <c r="B20" s="50" t="s">
        <v>201</v>
      </c>
      <c r="C20" s="59" t="s">
        <v>85</v>
      </c>
      <c r="D20" s="39">
        <v>12</v>
      </c>
      <c r="E20" s="39"/>
      <c r="F20" s="39"/>
      <c r="G20" s="39"/>
      <c r="H20" s="39"/>
      <c r="J20" s="39">
        <f>SUMIF($C$2:$C$79,K20,$D$2:$D$79)</f>
        <v>0</v>
      </c>
      <c r="K20" s="41" t="s">
        <v>156</v>
      </c>
    </row>
    <row r="21" spans="1:11" ht="36.75" customHeight="1">
      <c r="A21" s="39">
        <v>20</v>
      </c>
      <c r="B21" s="40" t="s">
        <v>202</v>
      </c>
      <c r="C21" s="40" t="s">
        <v>79</v>
      </c>
      <c r="D21" s="39">
        <v>11</v>
      </c>
      <c r="E21" s="39"/>
      <c r="F21" s="39"/>
      <c r="G21" s="39"/>
      <c r="H21" s="39"/>
      <c r="J21" s="39">
        <f>SUMIF($C$2:$C$79,K21,$D$2:$D$79)</f>
        <v>0</v>
      </c>
      <c r="K21" s="45" t="s">
        <v>158</v>
      </c>
    </row>
    <row r="22" spans="1:11" ht="36.75" customHeight="1">
      <c r="A22" s="39">
        <v>21</v>
      </c>
      <c r="B22" s="40" t="s">
        <v>203</v>
      </c>
      <c r="C22" s="40" t="s">
        <v>83</v>
      </c>
      <c r="D22" s="39">
        <v>10</v>
      </c>
      <c r="E22" s="39"/>
      <c r="F22" s="39"/>
      <c r="G22" s="39"/>
      <c r="H22" s="39"/>
      <c r="J22" s="39">
        <f>SUMIF($C$2:$C$79,K22,$D$2:$D$79)</f>
        <v>0</v>
      </c>
      <c r="K22" s="45" t="s">
        <v>160</v>
      </c>
    </row>
    <row r="23" spans="1:11" ht="36.75" customHeight="1">
      <c r="A23" s="39">
        <v>22</v>
      </c>
      <c r="B23" s="50" t="s">
        <v>204</v>
      </c>
      <c r="C23" s="53" t="s">
        <v>81</v>
      </c>
      <c r="D23" s="39">
        <v>9</v>
      </c>
      <c r="E23" s="39"/>
      <c r="F23" s="39"/>
      <c r="G23" s="39"/>
      <c r="H23" s="39"/>
      <c r="J23" s="39">
        <f>SUMIF($C$2:$C$79,K23,$D$2:$D$79)</f>
        <v>0</v>
      </c>
      <c r="K23" s="54" t="s">
        <v>162</v>
      </c>
    </row>
    <row r="24" spans="1:11" ht="36.75" customHeight="1">
      <c r="A24" s="39">
        <v>23</v>
      </c>
      <c r="B24" s="50" t="s">
        <v>205</v>
      </c>
      <c r="C24" s="53" t="s">
        <v>81</v>
      </c>
      <c r="D24" s="39">
        <v>8</v>
      </c>
      <c r="E24" s="39"/>
      <c r="F24" s="39"/>
      <c r="G24" s="39"/>
      <c r="H24" s="39"/>
      <c r="J24" s="39">
        <f>SUMIF($C$2:$C$79,K24,$D$2:$D$79)</f>
        <v>0</v>
      </c>
      <c r="K24" s="55" t="s">
        <v>164</v>
      </c>
    </row>
    <row r="25" spans="1:11" ht="36.75" customHeight="1">
      <c r="A25" s="39">
        <v>24</v>
      </c>
      <c r="B25" s="40" t="s">
        <v>206</v>
      </c>
      <c r="C25" s="40" t="s">
        <v>79</v>
      </c>
      <c r="D25" s="39">
        <v>7</v>
      </c>
      <c r="E25" s="39"/>
      <c r="F25" s="39"/>
      <c r="G25" s="39"/>
      <c r="H25" s="39"/>
      <c r="J25" s="39">
        <f>SUMIF($C$2:$C$79,K25,$D$2:$D$79)</f>
        <v>0</v>
      </c>
      <c r="K25" s="55" t="s">
        <v>89</v>
      </c>
    </row>
    <row r="26" spans="1:11" ht="36.75" customHeight="1">
      <c r="A26" s="39">
        <v>25</v>
      </c>
      <c r="B26" s="40" t="s">
        <v>207</v>
      </c>
      <c r="C26" s="40" t="s">
        <v>208</v>
      </c>
      <c r="D26" s="39">
        <v>6</v>
      </c>
      <c r="E26" s="39"/>
      <c r="F26" s="39"/>
      <c r="G26" s="39"/>
      <c r="H26" s="39"/>
      <c r="J26" s="39">
        <f>SUMIF($C$2:$C$79,K26,$D$2:$D$79)</f>
        <v>0</v>
      </c>
      <c r="K26" s="40" t="s">
        <v>167</v>
      </c>
    </row>
    <row r="27" spans="1:11" ht="36.75" customHeight="1">
      <c r="A27" s="39">
        <v>26</v>
      </c>
      <c r="B27" s="50" t="s">
        <v>209</v>
      </c>
      <c r="C27" s="53" t="s">
        <v>81</v>
      </c>
      <c r="D27" s="39">
        <v>5</v>
      </c>
      <c r="E27" s="39"/>
      <c r="F27" s="39"/>
      <c r="G27" s="39"/>
      <c r="H27" s="39"/>
      <c r="J27" s="39">
        <f>SUMIF($C$2:$C$79,K27,$D$2:$D$79)</f>
        <v>0</v>
      </c>
      <c r="K27" s="40" t="s">
        <v>169</v>
      </c>
    </row>
    <row r="28" spans="1:11" ht="36.75" customHeight="1">
      <c r="A28" s="39">
        <v>27</v>
      </c>
      <c r="B28" s="50" t="s">
        <v>210</v>
      </c>
      <c r="C28" s="53" t="s">
        <v>208</v>
      </c>
      <c r="D28" s="39">
        <v>4</v>
      </c>
      <c r="E28" s="39"/>
      <c r="F28" s="39"/>
      <c r="G28" s="39"/>
      <c r="H28" s="39"/>
      <c r="J28" s="39">
        <f>SUMIF($C$2:$C$79,K28,$D$2:$D$79)</f>
        <v>0</v>
      </c>
      <c r="K28" s="40" t="s">
        <v>171</v>
      </c>
    </row>
    <row r="29" spans="1:11" ht="36.75" customHeight="1">
      <c r="A29" s="39">
        <v>28</v>
      </c>
      <c r="B29" s="50" t="s">
        <v>211</v>
      </c>
      <c r="C29" s="53" t="s">
        <v>212</v>
      </c>
      <c r="D29" s="39">
        <v>3</v>
      </c>
      <c r="E29" s="39"/>
      <c r="F29" s="39"/>
      <c r="G29" s="39"/>
      <c r="H29" s="39"/>
      <c r="J29" s="39">
        <f>SUMIF($C$2:$C$79,K29,$D$2:$D$79)</f>
        <v>0</v>
      </c>
      <c r="K29" s="40" t="s">
        <v>173</v>
      </c>
    </row>
    <row r="30" spans="1:11" ht="36.75" customHeight="1">
      <c r="A30" s="39">
        <v>29</v>
      </c>
      <c r="B30" s="50" t="s">
        <v>213</v>
      </c>
      <c r="C30" s="53" t="s">
        <v>81</v>
      </c>
      <c r="D30" s="39">
        <v>2</v>
      </c>
      <c r="E30" s="39"/>
      <c r="F30" s="39"/>
      <c r="G30" s="39"/>
      <c r="H30" s="39"/>
      <c r="J30" s="39">
        <f>SUMIF($C$2:$C$79,K30,$D$2:$D$79)</f>
        <v>0</v>
      </c>
      <c r="K30" s="40" t="s">
        <v>175</v>
      </c>
    </row>
    <row r="31" spans="10:11" ht="12.75">
      <c r="J31" s="39">
        <f>SUMIF($C$2:$C$79,K31,$D$2:$D$79)</f>
        <v>0</v>
      </c>
      <c r="K31" s="60" t="s">
        <v>214</v>
      </c>
    </row>
    <row r="32" spans="10:11" ht="12.75">
      <c r="J32" s="39">
        <f>SUMIF($C$2:$C$79,K32,$D$2:$D$79)</f>
        <v>0</v>
      </c>
      <c r="K32" s="60" t="s">
        <v>215</v>
      </c>
    </row>
    <row r="33" spans="10:11" ht="12.75">
      <c r="J33" s="39">
        <f>SUMIF($C$2:$C$79,K33,$D$2:$D$79)</f>
        <v>0</v>
      </c>
      <c r="K33" s="60" t="s">
        <v>216</v>
      </c>
    </row>
    <row r="34" spans="10:11" ht="12.75">
      <c r="J34" s="39">
        <f>SUMIF($C$2:$C$79,K34,$D$2:$D$79)</f>
        <v>0</v>
      </c>
      <c r="K34" s="60" t="s">
        <v>217</v>
      </c>
    </row>
    <row r="35" spans="10:11" ht="12.75">
      <c r="J35" s="39">
        <f>SUMIF($C$2:$C$79,K35,$D$2:$D$79)</f>
        <v>0</v>
      </c>
      <c r="K35" s="61" t="s">
        <v>218</v>
      </c>
    </row>
    <row r="36" spans="10:11" ht="12.75">
      <c r="J36" s="39">
        <f>SUMIF($C$2:$C$79,K36,$D$2:$D$79)</f>
        <v>0</v>
      </c>
      <c r="K36" s="60" t="s">
        <v>90</v>
      </c>
    </row>
    <row r="37" spans="10:11" ht="12.75">
      <c r="J37" s="39">
        <f>SUMIF($C$2:$C$79,K37,$D$2:$D$79)</f>
        <v>0</v>
      </c>
      <c r="K37" s="60" t="s">
        <v>219</v>
      </c>
    </row>
    <row r="38" spans="10:11" ht="12.75">
      <c r="J38" s="39">
        <f>SUMIF($C$2:$C$79,K38,$D$2:$D$79)</f>
        <v>0</v>
      </c>
      <c r="K38" s="40" t="s">
        <v>220</v>
      </c>
    </row>
    <row r="39" spans="10:11" ht="12.75">
      <c r="J39" s="39">
        <f>SUMIF($C$2:$C$79,K39,$D$2:$D$79)</f>
        <v>0</v>
      </c>
      <c r="K39" s="55" t="s">
        <v>221</v>
      </c>
    </row>
    <row r="40" spans="10:11" ht="12.75">
      <c r="J40" s="39">
        <f>SUMIF($C$2:$C$79,K40,$D$2:$D$79)</f>
        <v>0</v>
      </c>
      <c r="K40" s="44" t="s">
        <v>132</v>
      </c>
    </row>
    <row r="41" spans="10:11" ht="12.75">
      <c r="J41" s="39">
        <f>SUMIF($C$2:$C$79,K41,$D$2:$D$79)</f>
        <v>0</v>
      </c>
      <c r="K41" s="45" t="s">
        <v>133</v>
      </c>
    </row>
    <row r="42" ht="12.75">
      <c r="J42" s="39">
        <f>SUMIF($C$2:$C$79,K42,$D$2:$D$79)</f>
        <v>0</v>
      </c>
    </row>
    <row r="43" ht="12.75">
      <c r="J43" s="39">
        <f>SUMIF($C$2:$C$79,K43,$D$2:$D$79)</f>
        <v>0</v>
      </c>
    </row>
    <row r="44" ht="12.75">
      <c r="J44" s="39">
        <f>SUMIF($C$2:$C$79,K44,$D$2:$D$79)</f>
        <v>0</v>
      </c>
    </row>
    <row r="45" ht="12.75">
      <c r="J45" s="39">
        <f>SUMIF($C$2:$C$79,K45,$D$2:$D$79)</f>
        <v>0</v>
      </c>
    </row>
    <row r="46" ht="12.75">
      <c r="J46" s="39">
        <f>SUMIF($C$2:$C$79,K46,$D$2:$D$79)</f>
        <v>0</v>
      </c>
    </row>
    <row r="47" ht="12.75">
      <c r="J47" s="39">
        <f>SUMIF($C$2:$C$79,K47,$D$2:$D$79)</f>
        <v>0</v>
      </c>
    </row>
  </sheetData>
  <sheetProtection selectLockedCells="1" selectUnlockedCells="1"/>
  <mergeCells count="1">
    <mergeCell ref="J1:K1"/>
  </mergeCells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-chłopcy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1" sqref="C81"/>
    </sheetView>
  </sheetViews>
  <sheetFormatPr defaultColWidth="9.140625" defaultRowHeight="12.75"/>
  <cols>
    <col min="1" max="1" width="14.421875" style="46" customWidth="1"/>
    <col min="2" max="2" width="40.7109375" style="46" customWidth="1"/>
    <col min="3" max="3" width="44.421875" style="46" customWidth="1"/>
    <col min="4" max="4" width="11.7109375" style="46" customWidth="1"/>
    <col min="5" max="8" width="0" style="46" hidden="1" customWidth="1"/>
    <col min="9" max="9" width="9.00390625" style="47" customWidth="1"/>
    <col min="10" max="12" width="0" style="47" hidden="1" customWidth="1"/>
    <col min="13" max="253" width="9.00390625" style="47" customWidth="1"/>
  </cols>
  <sheetData>
    <row r="1" spans="1:11" s="46" customFormat="1" ht="88.5" customHeight="1">
      <c r="A1" s="37" t="s">
        <v>7</v>
      </c>
      <c r="B1" s="37" t="s">
        <v>8</v>
      </c>
      <c r="C1" s="37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93</v>
      </c>
      <c r="K1" s="49"/>
    </row>
    <row r="2" spans="1:12" s="35" customFormat="1" ht="39.75" customHeight="1">
      <c r="A2" s="39">
        <v>1</v>
      </c>
      <c r="B2" s="40" t="s">
        <v>222</v>
      </c>
      <c r="C2" s="41" t="s">
        <v>80</v>
      </c>
      <c r="D2" s="39">
        <v>50</v>
      </c>
      <c r="E2" s="39"/>
      <c r="F2" s="39"/>
      <c r="G2" s="39"/>
      <c r="H2" s="39"/>
      <c r="J2" s="39">
        <f>SUMIF($C$2:$C$48,K2,$D$2:$D$48)</f>
        <v>125</v>
      </c>
      <c r="K2" s="41" t="s">
        <v>80</v>
      </c>
      <c r="L2" s="35">
        <v>1</v>
      </c>
    </row>
    <row r="3" spans="1:12" s="35" customFormat="1" ht="39.75" customHeight="1">
      <c r="A3" s="39">
        <v>2</v>
      </c>
      <c r="B3" s="40" t="s">
        <v>223</v>
      </c>
      <c r="C3" s="41" t="s">
        <v>80</v>
      </c>
      <c r="D3" s="39">
        <v>43</v>
      </c>
      <c r="E3" s="39"/>
      <c r="F3" s="39"/>
      <c r="G3" s="39"/>
      <c r="H3" s="39"/>
      <c r="J3" s="39">
        <f>SUMIF($C$2:$C$48,K3,$D$2:$D$48)</f>
        <v>0</v>
      </c>
      <c r="K3" s="40" t="s">
        <v>97</v>
      </c>
      <c r="L3" s="35">
        <v>2</v>
      </c>
    </row>
    <row r="4" spans="1:12" s="35" customFormat="1" ht="39.75" customHeight="1">
      <c r="A4" s="39">
        <v>3</v>
      </c>
      <c r="B4" s="40" t="s">
        <v>224</v>
      </c>
      <c r="C4" s="40" t="s">
        <v>79</v>
      </c>
      <c r="D4" s="39">
        <v>37</v>
      </c>
      <c r="E4" s="39"/>
      <c r="F4" s="39"/>
      <c r="G4" s="39"/>
      <c r="H4" s="39"/>
      <c r="J4" s="39">
        <f>SUMIF($C$2:$C$48,K4,$D$2:$D$48)</f>
        <v>0</v>
      </c>
      <c r="K4" s="40" t="s">
        <v>99</v>
      </c>
      <c r="L4" s="35">
        <v>3</v>
      </c>
    </row>
    <row r="5" spans="1:12" s="35" customFormat="1" ht="39.75" customHeight="1">
      <c r="A5" s="39">
        <v>4</v>
      </c>
      <c r="B5" s="40" t="s">
        <v>225</v>
      </c>
      <c r="C5" s="40" t="s">
        <v>80</v>
      </c>
      <c r="D5" s="39">
        <v>32</v>
      </c>
      <c r="E5" s="39"/>
      <c r="F5" s="62"/>
      <c r="G5" s="62"/>
      <c r="H5" s="62"/>
      <c r="J5" s="39">
        <f>SUMIF($C$2:$C$48,K5,$D$2:$D$48)</f>
        <v>0</v>
      </c>
      <c r="K5" s="40" t="s">
        <v>101</v>
      </c>
      <c r="L5" s="35">
        <v>4</v>
      </c>
    </row>
    <row r="6" spans="1:12" s="35" customFormat="1" ht="39.75" customHeight="1">
      <c r="A6" s="39">
        <v>5</v>
      </c>
      <c r="B6" s="63" t="s">
        <v>226</v>
      </c>
      <c r="C6" s="40" t="s">
        <v>115</v>
      </c>
      <c r="D6" s="39">
        <v>29</v>
      </c>
      <c r="E6" s="39"/>
      <c r="F6" s="39"/>
      <c r="G6" s="39"/>
      <c r="H6" s="39"/>
      <c r="J6" s="39">
        <f>SUMIF($C$2:$C$48,K6,$D$2:$D$48)</f>
        <v>0</v>
      </c>
      <c r="K6" s="41" t="s">
        <v>82</v>
      </c>
      <c r="L6" s="35">
        <v>5</v>
      </c>
    </row>
    <row r="7" spans="1:12" s="35" customFormat="1" ht="39.75" customHeight="1">
      <c r="A7" s="39">
        <v>6</v>
      </c>
      <c r="B7" s="64" t="s">
        <v>227</v>
      </c>
      <c r="C7" s="40" t="s">
        <v>79</v>
      </c>
      <c r="D7" s="39">
        <v>26</v>
      </c>
      <c r="E7" s="39"/>
      <c r="F7" s="39"/>
      <c r="G7" s="39"/>
      <c r="H7" s="39"/>
      <c r="J7" s="39">
        <f>SUMIF($C$2:$C$48,K7,$D$2:$D$48)</f>
        <v>0</v>
      </c>
      <c r="K7" s="40" t="s">
        <v>104</v>
      </c>
      <c r="L7" s="35">
        <v>6</v>
      </c>
    </row>
    <row r="8" spans="1:12" s="35" customFormat="1" ht="39.75" customHeight="1">
      <c r="A8" s="39">
        <v>7</v>
      </c>
      <c r="B8" s="40" t="s">
        <v>228</v>
      </c>
      <c r="C8" s="40" t="s">
        <v>79</v>
      </c>
      <c r="D8" s="39">
        <v>24</v>
      </c>
      <c r="E8" s="39"/>
      <c r="F8" s="39"/>
      <c r="G8" s="39"/>
      <c r="H8" s="39"/>
      <c r="J8" s="39">
        <f>SUMIF($C$2:$C$48,K8,$D$2:$D$48)</f>
        <v>130</v>
      </c>
      <c r="K8" s="40" t="s">
        <v>79</v>
      </c>
      <c r="L8" s="35">
        <v>7</v>
      </c>
    </row>
    <row r="9" spans="1:12" s="35" customFormat="1" ht="39.75" customHeight="1">
      <c r="A9" s="39">
        <v>8</v>
      </c>
      <c r="B9" s="40" t="s">
        <v>229</v>
      </c>
      <c r="C9" s="41" t="s">
        <v>79</v>
      </c>
      <c r="D9" s="39">
        <v>23</v>
      </c>
      <c r="E9" s="39"/>
      <c r="F9" s="39"/>
      <c r="G9" s="39"/>
      <c r="H9" s="39"/>
      <c r="J9" s="39">
        <f>SUMIF($C$2:$C$48,K9,$D$2:$D$48)</f>
        <v>0</v>
      </c>
      <c r="K9" s="40" t="s">
        <v>107</v>
      </c>
      <c r="L9" s="35">
        <v>8</v>
      </c>
    </row>
    <row r="10" spans="1:12" s="35" customFormat="1" ht="39.75" customHeight="1">
      <c r="A10" s="39">
        <v>9</v>
      </c>
      <c r="B10" s="40" t="s">
        <v>230</v>
      </c>
      <c r="C10" s="40" t="s">
        <v>115</v>
      </c>
      <c r="D10" s="39">
        <v>22</v>
      </c>
      <c r="E10" s="39"/>
      <c r="F10" s="39"/>
      <c r="G10" s="39"/>
      <c r="H10" s="39"/>
      <c r="J10" s="39">
        <f>SUMIF($C$2:$C$48,K10,$D$2:$D$48)</f>
        <v>0</v>
      </c>
      <c r="K10" s="40" t="s">
        <v>109</v>
      </c>
      <c r="L10" s="35">
        <v>9</v>
      </c>
    </row>
    <row r="11" spans="1:12" s="35" customFormat="1" ht="39.75" customHeight="1">
      <c r="A11" s="39">
        <v>10</v>
      </c>
      <c r="B11" s="40" t="s">
        <v>231</v>
      </c>
      <c r="C11" s="40" t="s">
        <v>115</v>
      </c>
      <c r="D11" s="39">
        <v>21</v>
      </c>
      <c r="E11" s="39"/>
      <c r="F11" s="39"/>
      <c r="G11" s="39"/>
      <c r="H11" s="39"/>
      <c r="J11" s="39">
        <f>SUMIF($C$2:$C$48,K11,$D$2:$D$48)</f>
        <v>0</v>
      </c>
      <c r="K11" s="40" t="s">
        <v>111</v>
      </c>
      <c r="L11" s="35">
        <v>10</v>
      </c>
    </row>
    <row r="12" spans="1:12" s="35" customFormat="1" ht="39.75" customHeight="1">
      <c r="A12" s="39">
        <v>11</v>
      </c>
      <c r="B12" s="40" t="s">
        <v>232</v>
      </c>
      <c r="C12" s="40" t="s">
        <v>79</v>
      </c>
      <c r="D12" s="39">
        <v>20</v>
      </c>
      <c r="E12" s="39"/>
      <c r="F12" s="39"/>
      <c r="G12" s="39"/>
      <c r="H12" s="39"/>
      <c r="J12" s="39">
        <f>SUMIF($C$2:$C$48,K12,$D$2:$D$48)</f>
        <v>0</v>
      </c>
      <c r="K12" s="40" t="s">
        <v>85</v>
      </c>
      <c r="L12" s="35">
        <v>11</v>
      </c>
    </row>
    <row r="13" ht="12.75">
      <c r="J13" s="39">
        <f>SUMIF($C$2:$C$48,K13,$D$2:$D$48)</f>
        <v>0</v>
      </c>
    </row>
    <row r="14" ht="12.75">
      <c r="J14" s="39">
        <f>SUMIF($C$2:$C$48,K14,$D$2:$D$48)</f>
        <v>0</v>
      </c>
    </row>
    <row r="15" ht="12.75">
      <c r="J15" s="39">
        <f>SUMIF($C$2:$C$48,K15,$D$2:$D$48)</f>
        <v>0</v>
      </c>
    </row>
    <row r="16" ht="12.75">
      <c r="J16" s="39">
        <f>SUMIF($C$2:$C$48,K16,$D$2:$D$48)</f>
        <v>0</v>
      </c>
    </row>
    <row r="17" ht="12.75">
      <c r="J17" s="39">
        <f>SUMIF($C$2:$C$48,K17,$D$2:$D$48)</f>
        <v>0</v>
      </c>
    </row>
    <row r="18" ht="12.75">
      <c r="J18" s="39">
        <f>SUMIF($C$2:$C$48,K18,$D$2:$D$48)</f>
        <v>0</v>
      </c>
    </row>
    <row r="19" ht="12.75">
      <c r="J19" s="39">
        <f>SUMIF($C$2:$C$48,K19,$D$2:$D$48)</f>
        <v>0</v>
      </c>
    </row>
    <row r="20" ht="12.75">
      <c r="J20" s="39">
        <f>SUMIF($C$2:$C$48,K20,$D$2:$D$48)</f>
        <v>0</v>
      </c>
    </row>
    <row r="21" ht="12.75">
      <c r="J21" s="39">
        <f>SUMIF($C$2:$C$48,K21,$D$2:$D$48)</f>
        <v>0</v>
      </c>
    </row>
    <row r="22" ht="12.75">
      <c r="J22" s="39">
        <f>SUMIF($C$2:$C$48,K22,$D$2:$D$48)</f>
        <v>0</v>
      </c>
    </row>
    <row r="23" ht="12.75">
      <c r="J23" s="39">
        <f>SUMIF($C$2:$C$48,K23,$D$2:$D$48)</f>
        <v>0</v>
      </c>
    </row>
    <row r="24" ht="12.75">
      <c r="J24" s="39">
        <f>SUMIF($C$2:$C$48,K24,$D$2:$D$48)</f>
        <v>0</v>
      </c>
    </row>
    <row r="25" ht="12.75">
      <c r="J25" s="39">
        <f>SUMIF($C$2:$C$48,K25,$D$2:$D$48)</f>
        <v>0</v>
      </c>
    </row>
    <row r="26" ht="12.75">
      <c r="J26" s="39">
        <f>SUMIF($C$2:$C$48,K26,$D$2:$D$48)</f>
        <v>0</v>
      </c>
    </row>
  </sheetData>
  <sheetProtection selectLockedCells="1" selectUnlockedCells="1"/>
  <mergeCells count="1">
    <mergeCell ref="J1:K1"/>
  </mergeCells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2012r
Klasyfikacja generalna</oddHeader>
    <oddFooter>&amp;C&amp;14Kategoria III - dziewczęta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2" sqref="I22"/>
    </sheetView>
  </sheetViews>
  <sheetFormatPr defaultColWidth="9.140625" defaultRowHeight="12.75"/>
  <cols>
    <col min="1" max="1" width="11.00390625" style="46" customWidth="1"/>
    <col min="2" max="2" width="42.00390625" style="46" customWidth="1"/>
    <col min="3" max="3" width="44.421875" style="46" customWidth="1"/>
    <col min="4" max="4" width="9.00390625" style="46" customWidth="1"/>
    <col min="5" max="8" width="0" style="46" hidden="1" customWidth="1"/>
    <col min="9" max="9" width="9.140625" style="47" customWidth="1"/>
    <col min="10" max="11" width="0" style="47" hidden="1" customWidth="1"/>
    <col min="12" max="253" width="9.140625" style="47" customWidth="1"/>
  </cols>
  <sheetData>
    <row r="1" spans="1:11" s="46" customFormat="1" ht="74.25" customHeight="1">
      <c r="A1" s="37" t="s">
        <v>7</v>
      </c>
      <c r="B1" s="37" t="s">
        <v>8</v>
      </c>
      <c r="C1" s="37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93</v>
      </c>
      <c r="K1" s="49"/>
    </row>
    <row r="2" spans="1:11" s="35" customFormat="1" ht="39.75" customHeight="1">
      <c r="A2" s="39">
        <v>1</v>
      </c>
      <c r="B2" s="65" t="s">
        <v>233</v>
      </c>
      <c r="C2" s="65" t="s">
        <v>85</v>
      </c>
      <c r="D2" s="66">
        <v>50</v>
      </c>
      <c r="E2" s="39"/>
      <c r="F2" s="39"/>
      <c r="G2" s="39"/>
      <c r="H2" s="39"/>
      <c r="J2" s="39">
        <f>SUMIF($C$2:$C$48,K2,$D$2:$D$48)</f>
        <v>0</v>
      </c>
      <c r="K2" s="41" t="s">
        <v>80</v>
      </c>
    </row>
    <row r="3" spans="1:11" s="35" customFormat="1" ht="39.75" customHeight="1">
      <c r="A3" s="39">
        <v>2</v>
      </c>
      <c r="B3" s="64" t="s">
        <v>234</v>
      </c>
      <c r="C3" s="40" t="s">
        <v>88</v>
      </c>
      <c r="D3" s="39">
        <v>43</v>
      </c>
      <c r="E3" s="66"/>
      <c r="F3" s="66"/>
      <c r="G3" s="66"/>
      <c r="H3" s="66"/>
      <c r="J3" s="39">
        <f>SUMIF($C$2:$C$48,K3,$D$2:$D$48)</f>
        <v>0</v>
      </c>
      <c r="K3" s="40" t="s">
        <v>97</v>
      </c>
    </row>
    <row r="4" spans="1:11" s="35" customFormat="1" ht="39.75" customHeight="1">
      <c r="A4" s="39">
        <v>3</v>
      </c>
      <c r="B4" s="65" t="s">
        <v>235</v>
      </c>
      <c r="C4" s="40" t="s">
        <v>79</v>
      </c>
      <c r="D4" s="66">
        <v>37</v>
      </c>
      <c r="E4" s="39"/>
      <c r="F4" s="39"/>
      <c r="G4" s="39"/>
      <c r="H4" s="39"/>
      <c r="J4" s="39">
        <f>SUMIF($C$2:$C$48,K4,$D$2:$D$48)</f>
        <v>0</v>
      </c>
      <c r="K4" s="40" t="s">
        <v>99</v>
      </c>
    </row>
    <row r="5" spans="1:11" s="35" customFormat="1" ht="39.75" customHeight="1">
      <c r="A5" s="39">
        <v>4</v>
      </c>
      <c r="B5" s="65" t="s">
        <v>236</v>
      </c>
      <c r="C5" s="40" t="s">
        <v>79</v>
      </c>
      <c r="D5" s="66">
        <v>32</v>
      </c>
      <c r="E5" s="66"/>
      <c r="F5" s="66"/>
      <c r="G5" s="66"/>
      <c r="H5" s="66"/>
      <c r="J5" s="39">
        <f>SUMIF($C$2:$C$48,K5,$D$2:$D$48)</f>
        <v>0</v>
      </c>
      <c r="K5" s="40" t="s">
        <v>101</v>
      </c>
    </row>
    <row r="6" spans="1:11" s="35" customFormat="1" ht="39.75" customHeight="1">
      <c r="A6" s="39">
        <v>5</v>
      </c>
      <c r="B6" s="65" t="s">
        <v>237</v>
      </c>
      <c r="C6" s="65" t="s">
        <v>83</v>
      </c>
      <c r="D6" s="66">
        <v>29</v>
      </c>
      <c r="E6" s="66"/>
      <c r="F6" s="66"/>
      <c r="G6" s="66"/>
      <c r="H6" s="39"/>
      <c r="J6" s="39">
        <f>SUMIF($C$2:$C$48,K6,$D$2:$D$48)</f>
        <v>0</v>
      </c>
      <c r="K6" s="41" t="s">
        <v>82</v>
      </c>
    </row>
    <row r="7" spans="1:11" s="35" customFormat="1" ht="39.75" customHeight="1">
      <c r="A7" s="39">
        <v>6</v>
      </c>
      <c r="B7" s="65" t="s">
        <v>238</v>
      </c>
      <c r="C7" s="40" t="s">
        <v>79</v>
      </c>
      <c r="D7" s="66">
        <v>26</v>
      </c>
      <c r="E7" s="39"/>
      <c r="F7" s="39"/>
      <c r="G7" s="39"/>
      <c r="H7" s="39"/>
      <c r="J7" s="39">
        <f>SUMIF($C$2:$C$48,K7,$D$2:$D$48)</f>
        <v>0</v>
      </c>
      <c r="K7" s="40" t="s">
        <v>104</v>
      </c>
    </row>
    <row r="8" spans="1:11" s="35" customFormat="1" ht="39.75" customHeight="1">
      <c r="A8" s="39">
        <v>7</v>
      </c>
      <c r="B8" s="64" t="s">
        <v>239</v>
      </c>
      <c r="C8" s="40" t="s">
        <v>88</v>
      </c>
      <c r="D8" s="39">
        <v>24</v>
      </c>
      <c r="E8" s="39"/>
      <c r="F8" s="39"/>
      <c r="G8" s="39"/>
      <c r="H8" s="39"/>
      <c r="J8" s="39">
        <f>SUMIF($C$2:$C$48,K8,$D$2:$D$48)</f>
        <v>172</v>
      </c>
      <c r="K8" s="40" t="s">
        <v>79</v>
      </c>
    </row>
    <row r="9" spans="1:11" s="35" customFormat="1" ht="39.75" customHeight="1">
      <c r="A9" s="39">
        <v>8</v>
      </c>
      <c r="B9" s="65" t="s">
        <v>240</v>
      </c>
      <c r="C9" s="65" t="s">
        <v>83</v>
      </c>
      <c r="D9" s="66">
        <v>23</v>
      </c>
      <c r="E9" s="39"/>
      <c r="F9" s="39"/>
      <c r="G9" s="39"/>
      <c r="H9" s="39"/>
      <c r="J9" s="39">
        <f>SUMIF($C$2:$C$48,K9,$D$2:$D$48)</f>
        <v>0</v>
      </c>
      <c r="K9" s="40" t="s">
        <v>107</v>
      </c>
    </row>
    <row r="10" spans="1:11" s="35" customFormat="1" ht="39.75" customHeight="1">
      <c r="A10" s="39">
        <v>9</v>
      </c>
      <c r="B10" s="65" t="s">
        <v>241</v>
      </c>
      <c r="C10" s="40" t="s">
        <v>79</v>
      </c>
      <c r="D10" s="66">
        <v>22</v>
      </c>
      <c r="E10" s="39"/>
      <c r="F10" s="39"/>
      <c r="G10" s="39"/>
      <c r="H10" s="39"/>
      <c r="J10" s="39">
        <f>SUMIF($C$2:$C$48,K10,$D$2:$D$48)</f>
        <v>0</v>
      </c>
      <c r="K10" s="43" t="s">
        <v>109</v>
      </c>
    </row>
    <row r="11" spans="1:11" s="35" customFormat="1" ht="39.75" customHeight="1">
      <c r="A11" s="39">
        <v>10</v>
      </c>
      <c r="B11" s="65" t="s">
        <v>242</v>
      </c>
      <c r="C11" s="40" t="s">
        <v>83</v>
      </c>
      <c r="D11" s="66">
        <v>21</v>
      </c>
      <c r="E11" s="39"/>
      <c r="F11" s="39"/>
      <c r="G11" s="39"/>
      <c r="H11" s="39"/>
      <c r="J11" s="39">
        <f>SUMIF($C$2:$C$48,K11,$D$2:$D$48)</f>
        <v>0</v>
      </c>
      <c r="K11" s="43" t="s">
        <v>111</v>
      </c>
    </row>
    <row r="12" spans="1:11" s="35" customFormat="1" ht="39.75" customHeight="1">
      <c r="A12" s="39">
        <v>11</v>
      </c>
      <c r="B12" s="65" t="s">
        <v>243</v>
      </c>
      <c r="C12" s="40" t="s">
        <v>79</v>
      </c>
      <c r="D12" s="66">
        <v>20</v>
      </c>
      <c r="E12" s="39"/>
      <c r="F12" s="39"/>
      <c r="G12" s="39"/>
      <c r="H12" s="39"/>
      <c r="J12" s="39">
        <f>SUMIF($C$2:$C$48,K12,$D$2:$D$48)</f>
        <v>50</v>
      </c>
      <c r="K12" s="43" t="s">
        <v>85</v>
      </c>
    </row>
    <row r="13" spans="1:11" s="35" customFormat="1" ht="39.75" customHeight="1">
      <c r="A13" s="39">
        <v>12</v>
      </c>
      <c r="B13" s="65" t="s">
        <v>244</v>
      </c>
      <c r="C13" s="40" t="s">
        <v>79</v>
      </c>
      <c r="D13" s="66">
        <v>19</v>
      </c>
      <c r="E13" s="39"/>
      <c r="F13" s="39"/>
      <c r="G13" s="39"/>
      <c r="H13" s="39"/>
      <c r="J13" s="39">
        <f>SUMIF($C$2:$C$48,K13,$D$2:$D$48)</f>
        <v>0</v>
      </c>
      <c r="K13" s="40" t="s">
        <v>126</v>
      </c>
    </row>
    <row r="14" spans="1:11" s="35" customFormat="1" ht="39.75" customHeight="1">
      <c r="A14" s="39">
        <v>13</v>
      </c>
      <c r="B14" s="65" t="s">
        <v>245</v>
      </c>
      <c r="C14" s="65" t="s">
        <v>83</v>
      </c>
      <c r="D14" s="66">
        <v>18</v>
      </c>
      <c r="E14" s="66"/>
      <c r="F14" s="66"/>
      <c r="G14" s="66"/>
      <c r="H14" s="66"/>
      <c r="J14" s="39">
        <f>SUMIF($C$2:$C$48,K14,$D$2:$D$48)</f>
        <v>0</v>
      </c>
      <c r="K14" s="40" t="s">
        <v>128</v>
      </c>
    </row>
    <row r="15" spans="1:11" s="35" customFormat="1" ht="39.75" customHeight="1">
      <c r="A15" s="39">
        <v>14</v>
      </c>
      <c r="B15" s="65" t="s">
        <v>246</v>
      </c>
      <c r="C15" s="65" t="s">
        <v>247</v>
      </c>
      <c r="D15" s="66">
        <v>17</v>
      </c>
      <c r="E15" s="39"/>
      <c r="F15" s="39"/>
      <c r="G15" s="39"/>
      <c r="H15" s="66"/>
      <c r="J15" s="39">
        <f>SUMIF($C$2:$C$48,K15,$D$2:$D$48)</f>
        <v>0</v>
      </c>
      <c r="K15" s="40" t="s">
        <v>84</v>
      </c>
    </row>
    <row r="16" spans="1:11" s="35" customFormat="1" ht="39.75" customHeight="1">
      <c r="A16" s="39">
        <v>15</v>
      </c>
      <c r="B16" s="65" t="s">
        <v>248</v>
      </c>
      <c r="C16" s="40" t="s">
        <v>79</v>
      </c>
      <c r="D16" s="66">
        <v>16</v>
      </c>
      <c r="E16" s="66"/>
      <c r="F16" s="66"/>
      <c r="G16" s="66"/>
      <c r="H16" s="66"/>
      <c r="J16" s="39">
        <f>SUMIF($C$2:$C$48,K16,$D$2:$D$48)</f>
        <v>0</v>
      </c>
      <c r="K16" s="40" t="s">
        <v>131</v>
      </c>
    </row>
    <row r="17" ht="12.75">
      <c r="J17" s="39">
        <f>SUMIF($C$2:$C$48,K17,$D$2:$D$48)</f>
        <v>0</v>
      </c>
    </row>
  </sheetData>
  <sheetProtection selectLockedCells="1" selectUnlockedCells="1"/>
  <mergeCells count="1">
    <mergeCell ref="J1:K1"/>
  </mergeCells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chłopcy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dziewczęta rocznik 1996 i młodsze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"/>
    </sheetView>
  </sheetViews>
  <sheetFormatPr defaultColWidth="9.140625" defaultRowHeight="12.75"/>
  <cols>
    <col min="1" max="1" width="14.421875" style="46" customWidth="1"/>
    <col min="2" max="2" width="40.7109375" style="46" customWidth="1"/>
    <col min="3" max="3" width="46.7109375" style="46" customWidth="1"/>
    <col min="4" max="4" width="9.00390625" style="46" customWidth="1"/>
    <col min="5" max="8" width="0" style="46" hidden="1" customWidth="1"/>
    <col min="9" max="9" width="9.00390625" style="47" customWidth="1"/>
    <col min="10" max="12" width="0" style="47" hidden="1" customWidth="1"/>
    <col min="13" max="253" width="9.00390625" style="47" customWidth="1"/>
  </cols>
  <sheetData>
    <row r="1" spans="1:11" s="46" customFormat="1" ht="68.25" customHeight="1">
      <c r="A1" s="37" t="s">
        <v>7</v>
      </c>
      <c r="B1" s="37" t="s">
        <v>8</v>
      </c>
      <c r="C1" s="37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249</v>
      </c>
      <c r="K1" s="49"/>
    </row>
    <row r="2" spans="1:12" s="35" customFormat="1" ht="39.75" customHeight="1">
      <c r="A2" s="39">
        <v>1</v>
      </c>
      <c r="B2" s="67" t="s">
        <v>250</v>
      </c>
      <c r="C2" s="40" t="s">
        <v>251</v>
      </c>
      <c r="D2" s="39">
        <v>50</v>
      </c>
      <c r="E2" s="39"/>
      <c r="F2" s="39"/>
      <c r="G2" s="39"/>
      <c r="H2" s="39"/>
      <c r="J2" s="39">
        <f>SUMIF($C$2:$C$38,K2,$D$2:$D$38)</f>
        <v>0</v>
      </c>
      <c r="K2" s="41" t="s">
        <v>80</v>
      </c>
      <c r="L2" s="35">
        <v>1</v>
      </c>
    </row>
    <row r="3" spans="1:12" s="35" customFormat="1" ht="39.75" customHeight="1">
      <c r="A3" s="39">
        <v>2</v>
      </c>
      <c r="B3" s="40" t="s">
        <v>252</v>
      </c>
      <c r="C3" s="40" t="s">
        <v>79</v>
      </c>
      <c r="D3" s="39">
        <v>43</v>
      </c>
      <c r="E3" s="39"/>
      <c r="F3" s="39"/>
      <c r="G3" s="39"/>
      <c r="H3" s="39"/>
      <c r="J3" s="39">
        <f>SUMIF($C$2:$C$38,K3,$D$2:$D$38)</f>
        <v>0</v>
      </c>
      <c r="K3" s="40" t="s">
        <v>97</v>
      </c>
      <c r="L3" s="35">
        <v>2</v>
      </c>
    </row>
    <row r="4" spans="1:12" s="35" customFormat="1" ht="39.75" customHeight="1">
      <c r="A4" s="39">
        <v>3</v>
      </c>
      <c r="B4" s="50" t="s">
        <v>253</v>
      </c>
      <c r="C4" s="53" t="s">
        <v>254</v>
      </c>
      <c r="D4" s="39">
        <v>37</v>
      </c>
      <c r="E4" s="39"/>
      <c r="F4" s="39"/>
      <c r="G4" s="39"/>
      <c r="H4" s="39"/>
      <c r="J4" s="39">
        <f>SUMIF($C$2:$C$38,K4,$D$2:$D$38)</f>
        <v>0</v>
      </c>
      <c r="K4" s="40" t="s">
        <v>99</v>
      </c>
      <c r="L4" s="35">
        <v>3</v>
      </c>
    </row>
    <row r="5" spans="1:12" s="35" customFormat="1" ht="39.75" customHeight="1">
      <c r="A5" s="39">
        <v>4</v>
      </c>
      <c r="B5" s="50" t="s">
        <v>255</v>
      </c>
      <c r="C5" s="56" t="s">
        <v>79</v>
      </c>
      <c r="D5" s="39">
        <v>32</v>
      </c>
      <c r="E5" s="39"/>
      <c r="F5" s="39"/>
      <c r="G5" s="39"/>
      <c r="H5" s="39"/>
      <c r="J5" s="39">
        <f>SUMIF($C$2:$C$38,K5,$D$2:$D$38)</f>
        <v>0</v>
      </c>
      <c r="K5" s="40" t="s">
        <v>101</v>
      </c>
      <c r="L5" s="35">
        <v>4</v>
      </c>
    </row>
    <row r="6" spans="1:12" s="35" customFormat="1" ht="39.75" customHeight="1">
      <c r="A6" s="39">
        <v>5</v>
      </c>
      <c r="B6" s="50" t="s">
        <v>256</v>
      </c>
      <c r="C6" s="56" t="s">
        <v>79</v>
      </c>
      <c r="D6" s="39">
        <v>29</v>
      </c>
      <c r="E6" s="39"/>
      <c r="F6" s="39"/>
      <c r="G6" s="39"/>
      <c r="H6" s="39"/>
      <c r="J6" s="39">
        <f>SUMIF($C$2:$C$38,K6,$D$2:$D$38)</f>
        <v>0</v>
      </c>
      <c r="K6" s="41" t="s">
        <v>82</v>
      </c>
      <c r="L6" s="35">
        <v>5</v>
      </c>
    </row>
    <row r="7" spans="1:12" s="35" customFormat="1" ht="39.75" customHeight="1">
      <c r="A7" s="39">
        <v>6</v>
      </c>
      <c r="B7" s="50" t="s">
        <v>257</v>
      </c>
      <c r="C7" s="56" t="s">
        <v>79</v>
      </c>
      <c r="D7" s="39">
        <v>26</v>
      </c>
      <c r="E7" s="39"/>
      <c r="F7" s="39"/>
      <c r="G7" s="39"/>
      <c r="H7" s="39"/>
      <c r="J7" s="39">
        <f>SUMIF($C$2:$C$38,K7,$D$2:$D$38)</f>
        <v>0</v>
      </c>
      <c r="K7" s="40" t="s">
        <v>104</v>
      </c>
      <c r="L7" s="35">
        <v>6</v>
      </c>
    </row>
    <row r="8" spans="1:12" s="35" customFormat="1" ht="39.75" customHeight="1">
      <c r="A8" s="39">
        <v>7</v>
      </c>
      <c r="B8" s="40" t="s">
        <v>258</v>
      </c>
      <c r="C8" s="40" t="s">
        <v>79</v>
      </c>
      <c r="D8" s="39">
        <v>24</v>
      </c>
      <c r="E8" s="39"/>
      <c r="F8" s="39"/>
      <c r="G8" s="39"/>
      <c r="H8" s="39"/>
      <c r="J8" s="39">
        <f>SUMIF($C$2:$C$38,K8,$D$2:$D$38)</f>
        <v>197</v>
      </c>
      <c r="K8" s="40" t="s">
        <v>79</v>
      </c>
      <c r="L8" s="35">
        <v>7</v>
      </c>
    </row>
    <row r="9" spans="1:12" s="35" customFormat="1" ht="39.75" customHeight="1">
      <c r="A9" s="39">
        <v>8</v>
      </c>
      <c r="B9" s="50" t="s">
        <v>259</v>
      </c>
      <c r="C9" s="53" t="s">
        <v>84</v>
      </c>
      <c r="D9" s="39">
        <v>23</v>
      </c>
      <c r="E9" s="39"/>
      <c r="F9" s="39"/>
      <c r="G9" s="39"/>
      <c r="H9" s="39"/>
      <c r="J9" s="39">
        <f>SUMIF($C$2:$C$38,K9,$D$2:$D$38)</f>
        <v>0</v>
      </c>
      <c r="K9" s="40" t="s">
        <v>107</v>
      </c>
      <c r="L9" s="35">
        <v>8</v>
      </c>
    </row>
    <row r="10" spans="1:12" s="35" customFormat="1" ht="39.75" customHeight="1">
      <c r="A10" s="39">
        <v>9</v>
      </c>
      <c r="B10" s="40" t="s">
        <v>260</v>
      </c>
      <c r="C10" s="40" t="s">
        <v>79</v>
      </c>
      <c r="D10" s="39">
        <v>22</v>
      </c>
      <c r="E10" s="39"/>
      <c r="F10" s="39"/>
      <c r="G10" s="39"/>
      <c r="H10" s="39"/>
      <c r="J10" s="39">
        <f>SUMIF($C$2:$C$38,K10,$D$2:$D$38)</f>
        <v>0</v>
      </c>
      <c r="K10" s="40" t="s">
        <v>109</v>
      </c>
      <c r="L10" s="35">
        <v>9</v>
      </c>
    </row>
    <row r="11" spans="1:12" s="35" customFormat="1" ht="39.75" customHeight="1">
      <c r="A11" s="39">
        <v>10</v>
      </c>
      <c r="B11" s="50" t="s">
        <v>261</v>
      </c>
      <c r="C11" s="56" t="s">
        <v>79</v>
      </c>
      <c r="D11" s="39">
        <v>21</v>
      </c>
      <c r="E11" s="39"/>
      <c r="F11" s="39"/>
      <c r="G11" s="39"/>
      <c r="H11" s="39"/>
      <c r="J11" s="39">
        <f>SUMIF($C$2:$C$38,K11,$D$2:$D$38)</f>
        <v>0</v>
      </c>
      <c r="K11" s="40" t="s">
        <v>111</v>
      </c>
      <c r="L11" s="35">
        <v>10</v>
      </c>
    </row>
  </sheetData>
  <sheetProtection selectLockedCells="1" selectUnlockedCells="1"/>
  <mergeCells count="1">
    <mergeCell ref="J1:K1"/>
  </mergeCells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IV -  kobiety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" sqref="O8"/>
    </sheetView>
  </sheetViews>
  <sheetFormatPr defaultColWidth="9.140625" defaultRowHeight="12.75"/>
  <cols>
    <col min="1" max="1" width="13.00390625" style="68" customWidth="1"/>
    <col min="2" max="2" width="40.7109375" style="68" customWidth="1"/>
    <col min="3" max="3" width="45.8515625" style="68" customWidth="1"/>
    <col min="4" max="4" width="9.00390625" style="68" customWidth="1"/>
    <col min="5" max="8" width="0" style="68" hidden="1" customWidth="1"/>
    <col min="9" max="9" width="9.140625" style="57" customWidth="1"/>
    <col min="10" max="11" width="0" style="57" hidden="1" customWidth="1"/>
    <col min="12" max="253" width="9.140625" style="57" customWidth="1"/>
  </cols>
  <sheetData>
    <row r="1" spans="1:11" s="68" customFormat="1" ht="86.25" customHeight="1">
      <c r="A1" s="3" t="s">
        <v>7</v>
      </c>
      <c r="B1" s="3" t="s">
        <v>8</v>
      </c>
      <c r="C1" s="3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93</v>
      </c>
      <c r="K1" s="49"/>
    </row>
    <row r="2" spans="1:11" s="13" customFormat="1" ht="39.75" customHeight="1">
      <c r="A2" s="69">
        <v>1</v>
      </c>
      <c r="B2" s="64" t="s">
        <v>262</v>
      </c>
      <c r="C2" s="45" t="s">
        <v>263</v>
      </c>
      <c r="D2" s="66">
        <v>50</v>
      </c>
      <c r="E2" s="66"/>
      <c r="F2" s="66"/>
      <c r="G2" s="66"/>
      <c r="H2" s="66"/>
      <c r="J2" s="39">
        <f>SUMIF($C$2:$C$9,K2,$D$2:$D$38)</f>
        <v>0</v>
      </c>
      <c r="K2" s="41" t="s">
        <v>80</v>
      </c>
    </row>
    <row r="3" spans="1:11" s="13" customFormat="1" ht="39.75" customHeight="1">
      <c r="A3" s="69">
        <v>2</v>
      </c>
      <c r="B3" s="64" t="s">
        <v>264</v>
      </c>
      <c r="C3" s="40" t="s">
        <v>87</v>
      </c>
      <c r="D3" s="66">
        <v>43</v>
      </c>
      <c r="E3" s="66"/>
      <c r="F3" s="66"/>
      <c r="G3" s="66"/>
      <c r="H3" s="66"/>
      <c r="J3" s="39">
        <f>SUMIF($C$2:$C$9,K3,$D$2:$D$38)</f>
        <v>0</v>
      </c>
      <c r="K3" s="40" t="s">
        <v>97</v>
      </c>
    </row>
    <row r="4" spans="1:11" s="13" customFormat="1" ht="39.75" customHeight="1">
      <c r="A4" s="69">
        <v>3</v>
      </c>
      <c r="B4" s="50" t="s">
        <v>265</v>
      </c>
      <c r="C4" s="53" t="s">
        <v>84</v>
      </c>
      <c r="D4" s="66">
        <v>37</v>
      </c>
      <c r="E4" s="66"/>
      <c r="F4" s="66"/>
      <c r="G4" s="66"/>
      <c r="H4" s="66"/>
      <c r="J4" s="39">
        <f>SUMIF($C$2:$C$9,K4,$D$2:$D$38)</f>
        <v>0</v>
      </c>
      <c r="K4" s="40" t="s">
        <v>99</v>
      </c>
    </row>
    <row r="5" spans="1:11" s="13" customFormat="1" ht="39.75" customHeight="1">
      <c r="A5" s="69">
        <v>4</v>
      </c>
      <c r="B5" s="50" t="s">
        <v>266</v>
      </c>
      <c r="C5" s="56" t="s">
        <v>79</v>
      </c>
      <c r="D5" s="66">
        <v>32</v>
      </c>
      <c r="E5" s="66"/>
      <c r="F5" s="66"/>
      <c r="G5" s="66"/>
      <c r="H5" s="66"/>
      <c r="J5" s="39">
        <f>SUMIF($C$2:$C$9,K5,$D$2:$D$38)</f>
        <v>0</v>
      </c>
      <c r="K5" s="40" t="s">
        <v>101</v>
      </c>
    </row>
    <row r="6" spans="1:11" s="13" customFormat="1" ht="39.75" customHeight="1">
      <c r="A6" s="69">
        <v>5</v>
      </c>
      <c r="B6" s="50" t="s">
        <v>267</v>
      </c>
      <c r="C6" s="56" t="s">
        <v>79</v>
      </c>
      <c r="D6" s="66">
        <v>29</v>
      </c>
      <c r="E6" s="66"/>
      <c r="F6" s="66"/>
      <c r="G6" s="66"/>
      <c r="H6" s="66"/>
      <c r="J6" s="39">
        <f>SUMIF($C$2:$C$9,K6,$D$2:$D$38)</f>
        <v>0</v>
      </c>
      <c r="K6" s="41" t="s">
        <v>82</v>
      </c>
    </row>
    <row r="7" spans="1:11" s="13" customFormat="1" ht="39.75" customHeight="1">
      <c r="A7" s="69">
        <v>6</v>
      </c>
      <c r="B7" s="50" t="s">
        <v>268</v>
      </c>
      <c r="C7" s="53" t="s">
        <v>85</v>
      </c>
      <c r="D7" s="66">
        <v>26</v>
      </c>
      <c r="E7" s="66"/>
      <c r="F7" s="66"/>
      <c r="G7" s="66"/>
      <c r="H7" s="66"/>
      <c r="J7" s="39">
        <f>SUMIF($C$2:$C$9,K7,$D$2:$D$38)</f>
        <v>0</v>
      </c>
      <c r="K7" s="40" t="s">
        <v>104</v>
      </c>
    </row>
    <row r="8" spans="1:11" s="13" customFormat="1" ht="39.75" customHeight="1">
      <c r="A8" s="69">
        <v>7</v>
      </c>
      <c r="B8" s="67" t="s">
        <v>269</v>
      </c>
      <c r="C8" s="43" t="s">
        <v>263</v>
      </c>
      <c r="D8" s="39">
        <v>24</v>
      </c>
      <c r="E8" s="66"/>
      <c r="F8" s="66"/>
      <c r="G8" s="66"/>
      <c r="H8" s="66"/>
      <c r="J8" s="39">
        <f>SUMIF($C$2:$C$9,K8,$D$2:$D$38)</f>
        <v>61</v>
      </c>
      <c r="K8" s="40" t="s">
        <v>79</v>
      </c>
    </row>
    <row r="9" ht="12.75">
      <c r="J9" s="39">
        <f>SUMIF($C$2:$C$9,K9,$D$2:$D$38)</f>
        <v>0</v>
      </c>
    </row>
  </sheetData>
  <sheetProtection selectLockedCells="1" selectUnlockedCells="1"/>
  <mergeCells count="1">
    <mergeCell ref="J1:K1"/>
  </mergeCells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 -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51" zoomScaleNormal="5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5.7109375" style="68" customWidth="1"/>
    <col min="2" max="2" width="45.00390625" style="68" customWidth="1"/>
    <col min="3" max="3" width="47.00390625" style="68" customWidth="1"/>
    <col min="4" max="4" width="9.00390625" style="68" customWidth="1"/>
    <col min="5" max="8" width="0" style="68" hidden="1" customWidth="1"/>
    <col min="9" max="9" width="9.00390625" style="68" customWidth="1"/>
    <col min="10" max="11" width="0" style="68" hidden="1" customWidth="1"/>
    <col min="12" max="253" width="9.00390625" style="68" customWidth="1"/>
  </cols>
  <sheetData>
    <row r="1" spans="1:11" ht="78.75" customHeight="1">
      <c r="A1" s="3" t="s">
        <v>7</v>
      </c>
      <c r="B1" s="3" t="s">
        <v>8</v>
      </c>
      <c r="C1" s="3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93</v>
      </c>
      <c r="K1" s="49"/>
    </row>
    <row r="2" spans="1:11" s="13" customFormat="1" ht="39.75" customHeight="1">
      <c r="A2" s="69">
        <v>1</v>
      </c>
      <c r="B2" s="70" t="s">
        <v>270</v>
      </c>
      <c r="C2" s="60" t="s">
        <v>86</v>
      </c>
      <c r="D2" s="71">
        <v>50</v>
      </c>
      <c r="E2" s="71"/>
      <c r="F2" s="71"/>
      <c r="G2" s="71"/>
      <c r="H2" s="71"/>
      <c r="J2" s="39">
        <f>SUMIF($C$2:$C$17,K2,$D$2:$D$49)</f>
        <v>0</v>
      </c>
      <c r="K2" s="41" t="s">
        <v>80</v>
      </c>
    </row>
    <row r="3" spans="1:11" s="13" customFormat="1" ht="39.75" customHeight="1">
      <c r="A3" s="69">
        <v>2</v>
      </c>
      <c r="B3" s="70" t="s">
        <v>271</v>
      </c>
      <c r="C3" s="41" t="s">
        <v>82</v>
      </c>
      <c r="D3" s="69">
        <v>43</v>
      </c>
      <c r="E3" s="69"/>
      <c r="F3" s="69"/>
      <c r="G3" s="69"/>
      <c r="H3" s="69"/>
      <c r="J3" s="39">
        <f>SUMIF($C$2:$C$17,K3,$D$2:$D$49)</f>
        <v>0</v>
      </c>
      <c r="K3" s="40" t="s">
        <v>97</v>
      </c>
    </row>
    <row r="4" spans="1:11" s="13" customFormat="1" ht="39.75" customHeight="1">
      <c r="A4" s="69">
        <v>3</v>
      </c>
      <c r="B4" s="70" t="s">
        <v>272</v>
      </c>
      <c r="C4" s="60" t="s">
        <v>79</v>
      </c>
      <c r="D4" s="69">
        <v>37</v>
      </c>
      <c r="E4" s="69"/>
      <c r="F4" s="69"/>
      <c r="G4" s="69"/>
      <c r="H4" s="69"/>
      <c r="J4" s="39">
        <f>SUMIF($C$2:$C$17,K4,$D$2:$D$49)</f>
        <v>0</v>
      </c>
      <c r="K4" s="40" t="s">
        <v>99</v>
      </c>
    </row>
    <row r="5" spans="1:11" s="13" customFormat="1" ht="39.75" customHeight="1">
      <c r="A5" s="69">
        <v>4</v>
      </c>
      <c r="B5" s="55" t="s">
        <v>273</v>
      </c>
      <c r="C5" s="72" t="s">
        <v>87</v>
      </c>
      <c r="D5" s="69">
        <v>32</v>
      </c>
      <c r="E5" s="69"/>
      <c r="F5" s="69"/>
      <c r="G5" s="69"/>
      <c r="H5" s="69"/>
      <c r="J5" s="39">
        <f>SUMIF($C$2:$C$17,K5,$D$2:$D$49)</f>
        <v>0</v>
      </c>
      <c r="K5" s="40" t="s">
        <v>101</v>
      </c>
    </row>
    <row r="6" spans="1:11" s="13" customFormat="1" ht="39.75" customHeight="1">
      <c r="A6" s="69">
        <v>5</v>
      </c>
      <c r="B6" s="70" t="s">
        <v>274</v>
      </c>
      <c r="C6" s="60" t="s">
        <v>254</v>
      </c>
      <c r="D6" s="69">
        <v>29</v>
      </c>
      <c r="E6" s="69"/>
      <c r="F6" s="69"/>
      <c r="G6" s="69"/>
      <c r="H6" s="71"/>
      <c r="J6" s="39">
        <f>SUMIF($C$2:$C$17,K6,$D$2:$D$49)</f>
        <v>43</v>
      </c>
      <c r="K6" s="41" t="s">
        <v>82</v>
      </c>
    </row>
    <row r="7" spans="1:11" s="13" customFormat="1" ht="39.75" customHeight="1">
      <c r="A7" s="69">
        <v>6</v>
      </c>
      <c r="B7" s="70" t="s">
        <v>275</v>
      </c>
      <c r="C7" s="60" t="s">
        <v>81</v>
      </c>
      <c r="D7" s="69">
        <v>26</v>
      </c>
      <c r="E7" s="69"/>
      <c r="F7" s="69"/>
      <c r="G7" s="69"/>
      <c r="H7" s="71"/>
      <c r="J7" s="39">
        <f>SUMIF($C$2:$C$17,K7,$D$2:$D$49)</f>
        <v>0</v>
      </c>
      <c r="K7" s="40" t="s">
        <v>104</v>
      </c>
    </row>
    <row r="8" spans="1:11" s="13" customFormat="1" ht="39.75" customHeight="1">
      <c r="A8" s="69">
        <v>7</v>
      </c>
      <c r="B8" s="70" t="s">
        <v>276</v>
      </c>
      <c r="C8" s="60" t="s">
        <v>277</v>
      </c>
      <c r="D8" s="71">
        <v>24</v>
      </c>
      <c r="E8" s="71"/>
      <c r="F8" s="71"/>
      <c r="G8" s="71"/>
      <c r="H8" s="69"/>
      <c r="J8" s="39">
        <f>SUMIF($C$2:$C$17,K8,$D$2:$D$49)</f>
        <v>129</v>
      </c>
      <c r="K8" s="40" t="s">
        <v>79</v>
      </c>
    </row>
    <row r="9" spans="1:11" s="13" customFormat="1" ht="39.75" customHeight="1">
      <c r="A9" s="69">
        <v>8</v>
      </c>
      <c r="B9" s="55" t="s">
        <v>278</v>
      </c>
      <c r="C9" s="54" t="s">
        <v>79</v>
      </c>
      <c r="D9" s="71">
        <v>23</v>
      </c>
      <c r="E9" s="71"/>
      <c r="F9" s="71"/>
      <c r="G9" s="71"/>
      <c r="H9" s="71"/>
      <c r="J9" s="39">
        <f>SUMIF($C$2:$C$17,K9,$D$2:$D$49)</f>
        <v>0</v>
      </c>
      <c r="K9" s="40" t="s">
        <v>107</v>
      </c>
    </row>
    <row r="10" spans="1:11" s="13" customFormat="1" ht="39.75" customHeight="1">
      <c r="A10" s="69">
        <v>9</v>
      </c>
      <c r="B10" s="73" t="s">
        <v>279</v>
      </c>
      <c r="C10" s="74" t="s">
        <v>84</v>
      </c>
      <c r="D10" s="71">
        <v>22</v>
      </c>
      <c r="E10" s="71"/>
      <c r="F10" s="71"/>
      <c r="G10" s="71"/>
      <c r="H10" s="71"/>
      <c r="J10" s="39">
        <f>SUMIF($C$2:$C$17,K10,$D$2:$D$49)</f>
        <v>0</v>
      </c>
      <c r="K10" s="43" t="s">
        <v>109</v>
      </c>
    </row>
    <row r="11" spans="1:11" s="13" customFormat="1" ht="39.75" customHeight="1">
      <c r="A11" s="69">
        <v>10</v>
      </c>
      <c r="B11" s="55" t="s">
        <v>280</v>
      </c>
      <c r="C11" s="40" t="s">
        <v>79</v>
      </c>
      <c r="D11" s="69">
        <v>21</v>
      </c>
      <c r="E11" s="71"/>
      <c r="F11" s="71"/>
      <c r="G11" s="71"/>
      <c r="H11" s="71"/>
      <c r="J11" s="39">
        <f>SUMIF($C$2:$C$17,K11,$D$2:$D$49)</f>
        <v>0</v>
      </c>
      <c r="K11" s="43" t="s">
        <v>111</v>
      </c>
    </row>
    <row r="12" spans="1:11" s="13" customFormat="1" ht="39.75" customHeight="1">
      <c r="A12" s="69">
        <v>11</v>
      </c>
      <c r="B12" s="55" t="s">
        <v>281</v>
      </c>
      <c r="C12" s="55" t="s">
        <v>81</v>
      </c>
      <c r="D12" s="71">
        <v>20</v>
      </c>
      <c r="E12" s="71"/>
      <c r="F12" s="71"/>
      <c r="G12" s="71"/>
      <c r="H12" s="71"/>
      <c r="J12" s="39">
        <f>SUMIF($C$2:$C$17,K12,$D$2:$D$49)</f>
        <v>0</v>
      </c>
      <c r="K12" s="43" t="s">
        <v>85</v>
      </c>
    </row>
    <row r="13" spans="1:11" s="13" customFormat="1" ht="39.75" customHeight="1">
      <c r="A13" s="69">
        <v>12</v>
      </c>
      <c r="B13" s="55" t="s">
        <v>282</v>
      </c>
      <c r="C13" s="55" t="s">
        <v>283</v>
      </c>
      <c r="D13" s="71">
        <v>19</v>
      </c>
      <c r="E13" s="71"/>
      <c r="F13" s="71"/>
      <c r="G13" s="71"/>
      <c r="H13" s="69"/>
      <c r="J13" s="39">
        <f>SUMIF($C$2:$C$17,K13,$D$2:$D$49)</f>
        <v>0</v>
      </c>
      <c r="K13" s="40" t="s">
        <v>126</v>
      </c>
    </row>
    <row r="14" spans="1:11" s="13" customFormat="1" ht="39.75" customHeight="1">
      <c r="A14" s="69">
        <v>13</v>
      </c>
      <c r="B14" s="75" t="s">
        <v>284</v>
      </c>
      <c r="C14" s="72" t="s">
        <v>285</v>
      </c>
      <c r="D14" s="69">
        <v>18</v>
      </c>
      <c r="E14" s="69"/>
      <c r="F14" s="69"/>
      <c r="G14" s="69"/>
      <c r="H14" s="69"/>
      <c r="J14" s="39">
        <f>SUMIF($C$2:$C$17,K14,$D$2:$D$49)</f>
        <v>0</v>
      </c>
      <c r="K14" s="40" t="s">
        <v>128</v>
      </c>
    </row>
    <row r="15" spans="1:11" s="13" customFormat="1" ht="39.75" customHeight="1">
      <c r="A15" s="69">
        <v>14</v>
      </c>
      <c r="B15" s="55" t="s">
        <v>125</v>
      </c>
      <c r="C15" s="40" t="s">
        <v>79</v>
      </c>
      <c r="D15" s="71">
        <v>17</v>
      </c>
      <c r="E15" s="69"/>
      <c r="F15" s="69"/>
      <c r="G15" s="69"/>
      <c r="H15" s="69"/>
      <c r="J15" s="39">
        <f>SUMIF($C$2:$C$17,K15,$D$2:$D$49)</f>
        <v>22</v>
      </c>
      <c r="K15" s="40" t="s">
        <v>84</v>
      </c>
    </row>
    <row r="16" spans="1:11" s="13" customFormat="1" ht="39.75" customHeight="1">
      <c r="A16" s="69">
        <v>15</v>
      </c>
      <c r="B16" s="55" t="s">
        <v>286</v>
      </c>
      <c r="C16" s="40" t="s">
        <v>79</v>
      </c>
      <c r="D16" s="69">
        <v>16</v>
      </c>
      <c r="E16" s="71"/>
      <c r="F16" s="71"/>
      <c r="G16" s="71"/>
      <c r="H16" s="71"/>
      <c r="J16" s="39">
        <f>SUMIF($C$2:$C$17,K16,$D$2:$D$49)</f>
        <v>0</v>
      </c>
      <c r="K16" s="40" t="s">
        <v>131</v>
      </c>
    </row>
    <row r="17" spans="1:11" s="13" customFormat="1" ht="39.75" customHeight="1">
      <c r="A17" s="69">
        <v>16</v>
      </c>
      <c r="B17" s="75" t="s">
        <v>287</v>
      </c>
      <c r="C17" s="40" t="s">
        <v>79</v>
      </c>
      <c r="D17" s="69">
        <v>15</v>
      </c>
      <c r="E17" s="71"/>
      <c r="F17" s="71"/>
      <c r="G17" s="71"/>
      <c r="H17" s="69"/>
      <c r="J17" s="39">
        <f>SUMIF($C$2:$C$17,K17,$D$2:$D$49)</f>
        <v>0</v>
      </c>
      <c r="K17" s="40" t="s">
        <v>150</v>
      </c>
    </row>
  </sheetData>
  <sheetProtection selectLockedCells="1" selectUnlockedCells="1"/>
  <mergeCells count="1">
    <mergeCell ref="J1:K1"/>
  </mergeCells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" sqref="O4"/>
    </sheetView>
  </sheetViews>
  <sheetFormatPr defaultColWidth="9.140625" defaultRowHeight="12.75"/>
  <cols>
    <col min="1" max="1" width="15.7109375" style="68" customWidth="1"/>
    <col min="2" max="2" width="39.7109375" style="68" customWidth="1"/>
    <col min="3" max="3" width="49.8515625" style="68" customWidth="1"/>
    <col min="4" max="4" width="9.00390625" style="68" customWidth="1"/>
    <col min="5" max="8" width="0" style="68" hidden="1" customWidth="1"/>
    <col min="9" max="9" width="9.00390625" style="57" customWidth="1"/>
    <col min="10" max="11" width="0" style="57" hidden="1" customWidth="1"/>
    <col min="12" max="253" width="9.00390625" style="57" customWidth="1"/>
  </cols>
  <sheetData>
    <row r="1" spans="1:11" s="68" customFormat="1" ht="75.75" customHeight="1">
      <c r="A1" s="3" t="s">
        <v>7</v>
      </c>
      <c r="B1" s="3" t="s">
        <v>8</v>
      </c>
      <c r="C1" s="3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J1" s="49" t="s">
        <v>93</v>
      </c>
      <c r="K1" s="49"/>
    </row>
    <row r="2" spans="1:11" s="13" customFormat="1" ht="39.75" customHeight="1">
      <c r="A2" s="69">
        <v>1</v>
      </c>
      <c r="B2" s="55" t="s">
        <v>288</v>
      </c>
      <c r="C2" s="55" t="s">
        <v>289</v>
      </c>
      <c r="D2" s="69">
        <v>50</v>
      </c>
      <c r="E2" s="69"/>
      <c r="F2" s="69"/>
      <c r="G2" s="55"/>
      <c r="H2" s="55"/>
      <c r="J2" s="39">
        <f>SUMIF($C$2:$C$48,K2,$D$2:$D$48)</f>
        <v>0</v>
      </c>
      <c r="K2" s="41" t="s">
        <v>80</v>
      </c>
    </row>
    <row r="3" spans="1:11" s="13" customFormat="1" ht="39.75" customHeight="1">
      <c r="A3" s="69">
        <v>2</v>
      </c>
      <c r="B3" s="70" t="s">
        <v>290</v>
      </c>
      <c r="C3" s="70" t="s">
        <v>79</v>
      </c>
      <c r="D3" s="69">
        <v>43</v>
      </c>
      <c r="E3" s="69"/>
      <c r="F3" s="69"/>
      <c r="G3" s="55"/>
      <c r="H3" s="55"/>
      <c r="J3" s="39">
        <f>SUMIF($C$2:$C$48,K3,$D$2:$D$48)</f>
        <v>0</v>
      </c>
      <c r="K3" s="40" t="s">
        <v>97</v>
      </c>
    </row>
    <row r="4" spans="1:11" s="13" customFormat="1" ht="39.75" customHeight="1">
      <c r="A4" s="69">
        <v>3</v>
      </c>
      <c r="B4" s="70" t="s">
        <v>291</v>
      </c>
      <c r="C4" s="60" t="s">
        <v>79</v>
      </c>
      <c r="D4" s="69">
        <v>37</v>
      </c>
      <c r="E4" s="69"/>
      <c r="F4" s="69"/>
      <c r="G4" s="55"/>
      <c r="H4" s="55"/>
      <c r="J4" s="39">
        <f>SUMIF($C$2:$C$48,K4,$D$2:$D$48)</f>
        <v>0</v>
      </c>
      <c r="K4" s="40" t="s">
        <v>99</v>
      </c>
    </row>
    <row r="5" spans="1:11" s="13" customFormat="1" ht="39.75" customHeight="1">
      <c r="A5" s="69">
        <v>4</v>
      </c>
      <c r="B5" s="55" t="s">
        <v>292</v>
      </c>
      <c r="C5" s="43" t="s">
        <v>285</v>
      </c>
      <c r="D5" s="69">
        <v>32</v>
      </c>
      <c r="E5" s="69"/>
      <c r="F5" s="69"/>
      <c r="G5" s="55"/>
      <c r="H5" s="55"/>
      <c r="J5" s="39">
        <f>SUMIF($C$2:$C$48,K5,$D$2:$D$48)</f>
        <v>0</v>
      </c>
      <c r="K5" s="40" t="s">
        <v>101</v>
      </c>
    </row>
    <row r="6" spans="1:11" s="13" customFormat="1" ht="39.75" customHeight="1">
      <c r="A6" s="69">
        <v>5</v>
      </c>
      <c r="B6" s="70" t="s">
        <v>293</v>
      </c>
      <c r="C6" s="60" t="s">
        <v>79</v>
      </c>
      <c r="D6" s="69">
        <v>29</v>
      </c>
      <c r="E6" s="69"/>
      <c r="F6" s="69"/>
      <c r="G6" s="55"/>
      <c r="H6" s="55"/>
      <c r="J6" s="39">
        <f>SUMIF($C$2:$C$48,K6,$D$2:$D$48)</f>
        <v>0</v>
      </c>
      <c r="K6" s="41" t="s">
        <v>82</v>
      </c>
    </row>
    <row r="7" spans="1:11" s="13" customFormat="1" ht="39.75" customHeight="1">
      <c r="A7" s="69">
        <v>6</v>
      </c>
      <c r="B7" s="70" t="s">
        <v>61</v>
      </c>
      <c r="C7" s="60" t="s">
        <v>79</v>
      </c>
      <c r="D7" s="69">
        <v>26</v>
      </c>
      <c r="E7" s="69"/>
      <c r="F7" s="69"/>
      <c r="G7" s="55"/>
      <c r="H7" s="55"/>
      <c r="J7" s="39">
        <f>SUMIF($C$2:$C$48,K7,$D$2:$D$48)</f>
        <v>0</v>
      </c>
      <c r="K7" s="40" t="s">
        <v>104</v>
      </c>
    </row>
    <row r="8" spans="1:11" s="13" customFormat="1" ht="39.75" customHeight="1">
      <c r="A8" s="69">
        <v>7</v>
      </c>
      <c r="B8" s="55" t="s">
        <v>294</v>
      </c>
      <c r="C8" s="55" t="s">
        <v>89</v>
      </c>
      <c r="D8" s="69">
        <v>24</v>
      </c>
      <c r="E8" s="69"/>
      <c r="F8" s="69"/>
      <c r="G8" s="55"/>
      <c r="H8" s="55"/>
      <c r="J8" s="39">
        <f>SUMIF($C$2:$C$48,K8,$D$2:$D$48)</f>
        <v>155</v>
      </c>
      <c r="K8" s="40" t="s">
        <v>79</v>
      </c>
    </row>
    <row r="9" spans="1:11" s="13" customFormat="1" ht="39.75" customHeight="1">
      <c r="A9" s="69">
        <v>8</v>
      </c>
      <c r="B9" s="55" t="s">
        <v>295</v>
      </c>
      <c r="C9" s="40" t="s">
        <v>90</v>
      </c>
      <c r="D9" s="69">
        <v>23</v>
      </c>
      <c r="E9" s="69"/>
      <c r="F9" s="69"/>
      <c r="G9" s="55"/>
      <c r="H9" s="55"/>
      <c r="J9" s="39">
        <f>SUMIF($C$2:$C$48,K9,$D$2:$D$48)</f>
        <v>0</v>
      </c>
      <c r="K9" s="40" t="s">
        <v>107</v>
      </c>
    </row>
    <row r="10" spans="1:11" s="13" customFormat="1" ht="39.75" customHeight="1">
      <c r="A10" s="69">
        <v>9</v>
      </c>
      <c r="B10" s="55" t="s">
        <v>296</v>
      </c>
      <c r="C10" s="55" t="s">
        <v>83</v>
      </c>
      <c r="D10" s="69">
        <v>22</v>
      </c>
      <c r="E10" s="69"/>
      <c r="F10" s="69"/>
      <c r="G10" s="55"/>
      <c r="H10" s="55"/>
      <c r="J10" s="39">
        <f>SUMIF($C$2:$C$48,K10,$D$2:$D$48)</f>
        <v>0</v>
      </c>
      <c r="K10" s="43" t="s">
        <v>109</v>
      </c>
    </row>
    <row r="11" spans="1:11" s="13" customFormat="1" ht="39.75" customHeight="1">
      <c r="A11" s="69">
        <v>10</v>
      </c>
      <c r="B11" s="70" t="s">
        <v>297</v>
      </c>
      <c r="C11" s="60" t="s">
        <v>84</v>
      </c>
      <c r="D11" s="69">
        <v>21</v>
      </c>
      <c r="E11" s="69"/>
      <c r="F11" s="69"/>
      <c r="G11" s="55"/>
      <c r="H11" s="55"/>
      <c r="J11" s="39">
        <f>SUMIF($C$2:$C$48,K11,$D$2:$D$48)</f>
        <v>0</v>
      </c>
      <c r="K11" s="43" t="s">
        <v>111</v>
      </c>
    </row>
    <row r="12" spans="1:11" s="13" customFormat="1" ht="39.75" customHeight="1">
      <c r="A12" s="69">
        <v>11</v>
      </c>
      <c r="B12" s="70" t="s">
        <v>298</v>
      </c>
      <c r="C12" s="60" t="s">
        <v>79</v>
      </c>
      <c r="D12" s="69">
        <v>20</v>
      </c>
      <c r="E12" s="69"/>
      <c r="F12" s="69"/>
      <c r="G12" s="55"/>
      <c r="H12" s="55"/>
      <c r="J12" s="39">
        <f>SUMIF($C$2:$C$48,K12,$D$2:$D$48)</f>
        <v>0</v>
      </c>
      <c r="K12" s="43" t="s">
        <v>85</v>
      </c>
    </row>
    <row r="13" spans="3:10" ht="12.75">
      <c r="C13"/>
      <c r="J13" s="39">
        <f>SUMIF($C$2:$C$48,K13,$D$2:$D$48)</f>
        <v>0</v>
      </c>
    </row>
    <row r="14" spans="3:10" ht="12.75">
      <c r="C14"/>
      <c r="J14" s="39">
        <f>SUMIF($C$2:$C$48,K14,$D$2:$D$48)</f>
        <v>0</v>
      </c>
    </row>
    <row r="15" spans="3:10" ht="12.75">
      <c r="C15"/>
      <c r="J15" s="39">
        <f>SUMIF($C$2:$C$48,K15,$D$2:$D$48)</f>
        <v>0</v>
      </c>
    </row>
    <row r="16" spans="3:10" ht="12.75">
      <c r="C16"/>
      <c r="J16" s="39">
        <f>SUMIF($C$2:$C$48,K16,$D$2:$D$48)</f>
        <v>0</v>
      </c>
    </row>
    <row r="17" spans="3:10" ht="12.75">
      <c r="C17"/>
      <c r="J17" s="39">
        <f>SUMIF($C$2:$C$48,K17,$D$2:$D$48)</f>
        <v>0</v>
      </c>
    </row>
    <row r="18" spans="3:10" ht="12.75">
      <c r="C18"/>
      <c r="J18" s="39">
        <f>SUMIF($C$2:$C$48,K18,$D$2:$D$48)</f>
        <v>0</v>
      </c>
    </row>
    <row r="19" spans="3:10" ht="12.75">
      <c r="C19"/>
      <c r="J19" s="39">
        <f>SUMIF($C$2:$C$48,K19,$D$2:$D$48)</f>
        <v>0</v>
      </c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</sheetData>
  <sheetProtection selectLockedCells="1" selectUnlockedCells="1"/>
  <mergeCells count="1">
    <mergeCell ref="J1:K1"/>
  </mergeCells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VII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51" zoomScaleNormal="51" workbookViewId="0" topLeftCell="A1">
      <selection activeCell="C12" sqref="C12"/>
    </sheetView>
  </sheetViews>
  <sheetFormatPr defaultColWidth="12.57421875" defaultRowHeight="12.75"/>
  <cols>
    <col min="1" max="1" width="13.28125" style="0" customWidth="1"/>
    <col min="2" max="2" width="38.28125" style="0" customWidth="1"/>
    <col min="3" max="3" width="56.421875" style="0" customWidth="1"/>
    <col min="5" max="8" width="0" style="0" hidden="1" customWidth="1"/>
    <col min="10" max="13" width="0" style="0" hidden="1" customWidth="1"/>
    <col min="14" max="16384" width="11.57421875" style="0" customWidth="1"/>
  </cols>
  <sheetData>
    <row r="1" spans="1:11" ht="48" customHeight="1">
      <c r="A1" s="3" t="s">
        <v>7</v>
      </c>
      <c r="B1" s="3" t="s">
        <v>8</v>
      </c>
      <c r="C1" s="3" t="s">
        <v>92</v>
      </c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68"/>
      <c r="J1" s="49" t="s">
        <v>93</v>
      </c>
      <c r="K1" s="49"/>
    </row>
    <row r="2" spans="1:11" ht="48" customHeight="1">
      <c r="A2" s="69">
        <v>1</v>
      </c>
      <c r="B2" s="70" t="s">
        <v>299</v>
      </c>
      <c r="C2" s="60" t="s">
        <v>82</v>
      </c>
      <c r="D2" s="69">
        <v>50</v>
      </c>
      <c r="E2" s="69"/>
      <c r="F2" s="69"/>
      <c r="G2" s="69"/>
      <c r="H2" s="69"/>
      <c r="I2" s="13"/>
      <c r="J2" s="39">
        <f>SUMIF($C$2:$C$23,K2,$D$2:$D$23)</f>
        <v>0</v>
      </c>
      <c r="K2" s="41" t="s">
        <v>80</v>
      </c>
    </row>
    <row r="3" spans="1:11" ht="48" customHeight="1">
      <c r="A3" s="69">
        <v>2</v>
      </c>
      <c r="B3" s="70" t="s">
        <v>300</v>
      </c>
      <c r="C3" s="76" t="s">
        <v>79</v>
      </c>
      <c r="D3" s="69">
        <v>43</v>
      </c>
      <c r="E3" s="69"/>
      <c r="F3" s="69"/>
      <c r="G3" s="69"/>
      <c r="H3" s="69"/>
      <c r="I3" s="13"/>
      <c r="J3" s="39">
        <f>SUMIF($C$2:$C$23,K3,$D$2:$D$23)</f>
        <v>0</v>
      </c>
      <c r="K3" s="40" t="s">
        <v>97</v>
      </c>
    </row>
    <row r="4" spans="1:11" ht="48" customHeight="1">
      <c r="A4" s="69">
        <v>3</v>
      </c>
      <c r="B4" s="70" t="s">
        <v>301</v>
      </c>
      <c r="C4" s="76" t="s">
        <v>79</v>
      </c>
      <c r="D4" s="71">
        <v>37</v>
      </c>
      <c r="E4" s="71"/>
      <c r="F4" s="71"/>
      <c r="G4" s="71"/>
      <c r="H4" s="71"/>
      <c r="I4" s="13"/>
      <c r="J4" s="39">
        <f>SUMIF($C$2:$C$23,K4,$D$2:$D$23)</f>
        <v>0</v>
      </c>
      <c r="K4" s="40" t="s">
        <v>99</v>
      </c>
    </row>
    <row r="5" spans="1:11" ht="48" customHeight="1">
      <c r="A5" s="69">
        <v>4</v>
      </c>
      <c r="B5" s="55" t="s">
        <v>302</v>
      </c>
      <c r="C5" s="55" t="s">
        <v>85</v>
      </c>
      <c r="D5" s="71">
        <v>32</v>
      </c>
      <c r="E5" s="71"/>
      <c r="F5" s="71"/>
      <c r="G5" s="71"/>
      <c r="H5" s="71"/>
      <c r="I5" s="13"/>
      <c r="J5" s="39">
        <f>SUMIF($C$2:$C$23,K5,$D$2:$D$23)</f>
        <v>0</v>
      </c>
      <c r="K5" s="40" t="s">
        <v>101</v>
      </c>
    </row>
    <row r="6" spans="1:11" ht="48" customHeight="1">
      <c r="A6" s="69">
        <v>5</v>
      </c>
      <c r="B6" s="55" t="s">
        <v>303</v>
      </c>
      <c r="C6" s="43" t="s">
        <v>86</v>
      </c>
      <c r="D6" s="69">
        <v>29</v>
      </c>
      <c r="E6" s="69"/>
      <c r="F6" s="69"/>
      <c r="G6" s="69"/>
      <c r="H6" s="69"/>
      <c r="I6" s="13"/>
      <c r="J6" s="39">
        <f>SUMIF($C$2:$C$23,K6,$D$2:$D$23)</f>
        <v>90</v>
      </c>
      <c r="K6" s="41" t="s">
        <v>82</v>
      </c>
    </row>
    <row r="7" spans="1:11" ht="48" customHeight="1">
      <c r="A7" s="69">
        <v>6</v>
      </c>
      <c r="B7" s="70" t="s">
        <v>304</v>
      </c>
      <c r="C7" s="76" t="s">
        <v>79</v>
      </c>
      <c r="D7" s="69">
        <v>26</v>
      </c>
      <c r="E7" s="69"/>
      <c r="F7" s="69"/>
      <c r="G7" s="69"/>
      <c r="H7" s="69"/>
      <c r="I7" s="13"/>
      <c r="J7" s="39">
        <f>SUMIF($C$2:$C$23,K7,$D$2:$D$23)</f>
        <v>0</v>
      </c>
      <c r="K7" s="40" t="s">
        <v>104</v>
      </c>
    </row>
    <row r="8" spans="1:11" ht="48" customHeight="1">
      <c r="A8" s="69">
        <v>7</v>
      </c>
      <c r="B8" s="70" t="s">
        <v>305</v>
      </c>
      <c r="C8" s="76" t="s">
        <v>79</v>
      </c>
      <c r="D8" s="69">
        <v>24</v>
      </c>
      <c r="E8" s="69"/>
      <c r="F8" s="69"/>
      <c r="G8" s="69"/>
      <c r="H8" s="69"/>
      <c r="I8" s="13"/>
      <c r="J8" s="39">
        <f>SUMIF($C$2:$C$23,K8,$D$2:$D$23)</f>
        <v>268</v>
      </c>
      <c r="K8" s="40" t="s">
        <v>79</v>
      </c>
    </row>
    <row r="9" spans="1:11" ht="48" customHeight="1">
      <c r="A9" s="69">
        <v>8</v>
      </c>
      <c r="B9" s="70" t="s">
        <v>306</v>
      </c>
      <c r="C9" s="76" t="s">
        <v>79</v>
      </c>
      <c r="D9" s="71">
        <v>23</v>
      </c>
      <c r="E9" s="71"/>
      <c r="F9" s="71"/>
      <c r="G9" s="71"/>
      <c r="H9" s="71"/>
      <c r="I9" s="13"/>
      <c r="J9" s="39">
        <f>SUMIF($C$2:$C$23,K9,$D$2:$D$23)</f>
        <v>0</v>
      </c>
      <c r="K9" s="40" t="s">
        <v>107</v>
      </c>
    </row>
    <row r="10" spans="1:11" ht="48" customHeight="1">
      <c r="A10" s="69">
        <v>9</v>
      </c>
      <c r="B10" s="75" t="s">
        <v>307</v>
      </c>
      <c r="C10" s="72" t="s">
        <v>79</v>
      </c>
      <c r="D10" s="69">
        <v>22</v>
      </c>
      <c r="E10" s="71"/>
      <c r="F10" s="71"/>
      <c r="G10" s="71"/>
      <c r="H10" s="69"/>
      <c r="I10" s="13"/>
      <c r="J10" s="39">
        <f>SUMIF($C$2:$C$23,K10,$D$2:$D$23)</f>
        <v>0</v>
      </c>
      <c r="K10" s="43" t="s">
        <v>109</v>
      </c>
    </row>
    <row r="11" spans="1:11" ht="48" customHeight="1">
      <c r="A11" s="69">
        <v>10</v>
      </c>
      <c r="B11" s="70" t="s">
        <v>308</v>
      </c>
      <c r="C11" s="60" t="s">
        <v>82</v>
      </c>
      <c r="D11" s="71">
        <v>21</v>
      </c>
      <c r="E11" s="71"/>
      <c r="F11" s="71"/>
      <c r="G11" s="71"/>
      <c r="H11" s="69"/>
      <c r="I11" s="13"/>
      <c r="J11" s="39">
        <f>SUMIF($C$2:$C$23,K11,$D$2:$D$23)</f>
        <v>0</v>
      </c>
      <c r="K11" s="43" t="s">
        <v>111</v>
      </c>
    </row>
    <row r="12" spans="1:11" ht="48" customHeight="1">
      <c r="A12" s="69">
        <v>11</v>
      </c>
      <c r="B12" s="70" t="s">
        <v>309</v>
      </c>
      <c r="C12" s="76" t="s">
        <v>79</v>
      </c>
      <c r="D12" s="71">
        <v>20</v>
      </c>
      <c r="E12" s="71"/>
      <c r="F12" s="71"/>
      <c r="G12" s="71"/>
      <c r="H12" s="71"/>
      <c r="I12" s="13"/>
      <c r="J12" s="39">
        <f>SUMIF($C$2:$C$23,K12,$D$2:$D$23)</f>
        <v>32</v>
      </c>
      <c r="K12" s="43" t="s">
        <v>85</v>
      </c>
    </row>
    <row r="13" spans="1:11" ht="48" customHeight="1">
      <c r="A13" s="69">
        <v>12</v>
      </c>
      <c r="B13" s="73" t="s">
        <v>310</v>
      </c>
      <c r="C13" s="74" t="s">
        <v>82</v>
      </c>
      <c r="D13" s="71">
        <v>19</v>
      </c>
      <c r="E13" s="71"/>
      <c r="F13" s="71"/>
      <c r="G13" s="71"/>
      <c r="H13" s="69"/>
      <c r="I13" s="13"/>
      <c r="J13" s="39">
        <f>SUMIF($C$2:$C$23,K13,$D$2:$D$23)</f>
        <v>0</v>
      </c>
      <c r="K13" s="40" t="s">
        <v>126</v>
      </c>
    </row>
    <row r="14" spans="1:11" ht="48" customHeight="1">
      <c r="A14" s="69">
        <v>13</v>
      </c>
      <c r="B14" s="55" t="s">
        <v>311</v>
      </c>
      <c r="C14" s="55" t="s">
        <v>312</v>
      </c>
      <c r="D14" s="71">
        <v>18</v>
      </c>
      <c r="E14" s="71"/>
      <c r="F14" s="71"/>
      <c r="G14" s="71"/>
      <c r="H14" s="69"/>
      <c r="I14" s="13"/>
      <c r="J14" s="39">
        <f>SUMIF($C$2:$C$23,K14,$D$2:$D$23)</f>
        <v>0</v>
      </c>
      <c r="K14" s="40" t="s">
        <v>128</v>
      </c>
    </row>
    <row r="15" spans="1:11" ht="48" customHeight="1">
      <c r="A15" s="69">
        <v>14</v>
      </c>
      <c r="B15" s="70" t="s">
        <v>313</v>
      </c>
      <c r="C15" s="60" t="s">
        <v>84</v>
      </c>
      <c r="D15" s="69">
        <v>17</v>
      </c>
      <c r="E15" s="71"/>
      <c r="F15" s="71"/>
      <c r="G15" s="71"/>
      <c r="H15" s="71"/>
      <c r="I15" s="13"/>
      <c r="J15" s="39">
        <f>SUMIF($C$2:$C$23,K15,$D$2:$D$23)</f>
        <v>29</v>
      </c>
      <c r="K15" s="40" t="s">
        <v>84</v>
      </c>
    </row>
    <row r="16" spans="1:11" ht="48" customHeight="1">
      <c r="A16" s="69">
        <v>15</v>
      </c>
      <c r="B16" s="70" t="s">
        <v>314</v>
      </c>
      <c r="C16" s="76" t="s">
        <v>79</v>
      </c>
      <c r="D16" s="71">
        <v>16</v>
      </c>
      <c r="E16" s="69"/>
      <c r="F16" s="69"/>
      <c r="G16" s="69"/>
      <c r="H16" s="71"/>
      <c r="I16" s="13"/>
      <c r="J16" s="39">
        <f>SUMIF($C$2:$C$23,K16,$D$2:$D$23)</f>
        <v>0</v>
      </c>
      <c r="K16" s="40" t="s">
        <v>131</v>
      </c>
    </row>
    <row r="17" spans="1:11" ht="48" customHeight="1">
      <c r="A17" s="69">
        <v>16</v>
      </c>
      <c r="B17" s="55" t="s">
        <v>315</v>
      </c>
      <c r="C17" s="72" t="s">
        <v>316</v>
      </c>
      <c r="D17" s="69">
        <v>15</v>
      </c>
      <c r="E17" s="69"/>
      <c r="F17" s="69"/>
      <c r="G17" s="69"/>
      <c r="H17" s="71"/>
      <c r="I17" s="13"/>
      <c r="J17" s="39">
        <f>SUMIF($C$2:$C$23,K17,$D$2:$D$23)</f>
        <v>0</v>
      </c>
      <c r="K17" s="40" t="s">
        <v>150</v>
      </c>
    </row>
    <row r="18" spans="1:11" ht="48" customHeight="1">
      <c r="A18" s="69">
        <v>17</v>
      </c>
      <c r="B18" s="75" t="s">
        <v>317</v>
      </c>
      <c r="C18" s="43" t="s">
        <v>79</v>
      </c>
      <c r="D18" s="69">
        <v>14</v>
      </c>
      <c r="E18" s="71"/>
      <c r="F18" s="71"/>
      <c r="G18" s="71"/>
      <c r="H18" s="69"/>
      <c r="I18" s="13"/>
      <c r="J18" s="39">
        <f>SUMIF($C$2:$C$23,K18,$D$2:$D$23)</f>
        <v>0</v>
      </c>
      <c r="K18" s="40" t="s">
        <v>152</v>
      </c>
    </row>
    <row r="19" spans="1:11" ht="48" customHeight="1">
      <c r="A19" s="69">
        <v>18</v>
      </c>
      <c r="B19" s="70" t="s">
        <v>318</v>
      </c>
      <c r="C19" s="76" t="s">
        <v>79</v>
      </c>
      <c r="D19" s="69">
        <v>13</v>
      </c>
      <c r="E19" s="69"/>
      <c r="F19" s="69"/>
      <c r="G19" s="69"/>
      <c r="H19" s="71"/>
      <c r="I19" s="13"/>
      <c r="J19" s="39">
        <f>SUMIF($C$2:$C$23,K19,$D$2:$D$23)</f>
        <v>0</v>
      </c>
      <c r="K19" s="40" t="s">
        <v>154</v>
      </c>
    </row>
    <row r="20" spans="1:11" ht="48" customHeight="1">
      <c r="A20" s="69">
        <v>19</v>
      </c>
      <c r="B20" s="55" t="s">
        <v>319</v>
      </c>
      <c r="C20" s="55" t="s">
        <v>84</v>
      </c>
      <c r="D20" s="69">
        <v>12</v>
      </c>
      <c r="E20" s="69"/>
      <c r="F20" s="69"/>
      <c r="G20" s="69"/>
      <c r="H20" s="71"/>
      <c r="I20" s="13"/>
      <c r="J20" s="39">
        <f>SUMIF($C$2:$C$23,K20,$D$2:$D$23)</f>
        <v>0</v>
      </c>
      <c r="K20" s="41" t="s">
        <v>156</v>
      </c>
    </row>
    <row r="21" spans="1:11" ht="48" customHeight="1">
      <c r="A21" s="69">
        <v>20</v>
      </c>
      <c r="B21" s="55" t="s">
        <v>320</v>
      </c>
      <c r="C21" s="40" t="s">
        <v>79</v>
      </c>
      <c r="D21" s="69">
        <v>11</v>
      </c>
      <c r="E21" s="69"/>
      <c r="F21" s="69"/>
      <c r="G21" s="69"/>
      <c r="H21" s="69"/>
      <c r="I21" s="13"/>
      <c r="J21" s="39">
        <f>SUMIF($C$2:$C$23,K21,$D$2:$D$23)</f>
        <v>0</v>
      </c>
      <c r="K21" s="45" t="s">
        <v>158</v>
      </c>
    </row>
    <row r="22" spans="1:11" ht="48" customHeight="1">
      <c r="A22" s="69">
        <v>21</v>
      </c>
      <c r="B22" s="55" t="s">
        <v>321</v>
      </c>
      <c r="C22" s="55" t="s">
        <v>79</v>
      </c>
      <c r="D22" s="71">
        <v>10</v>
      </c>
      <c r="E22" s="71"/>
      <c r="F22" s="71"/>
      <c r="G22" s="71"/>
      <c r="H22" s="71"/>
      <c r="I22" s="68"/>
      <c r="J22" s="39">
        <f>SUMIF($C$2:$C$23,K22,$D$2:$D$23)</f>
        <v>0</v>
      </c>
      <c r="K22" s="45" t="s">
        <v>160</v>
      </c>
    </row>
    <row r="23" spans="1:11" ht="48" customHeight="1">
      <c r="A23" s="69">
        <v>22</v>
      </c>
      <c r="B23" s="70" t="s">
        <v>322</v>
      </c>
      <c r="C23" s="76" t="s">
        <v>79</v>
      </c>
      <c r="D23" s="69">
        <v>9</v>
      </c>
      <c r="E23" s="71"/>
      <c r="F23" s="71"/>
      <c r="G23" s="71"/>
      <c r="H23" s="69"/>
      <c r="I23" s="68"/>
      <c r="J23" s="39">
        <f>SUMIF($C$2:$C$23,K23,$D$2:$D$23)</f>
        <v>0</v>
      </c>
      <c r="K23" s="54" t="s">
        <v>162</v>
      </c>
    </row>
  </sheetData>
  <sheetProtection selectLockedCells="1" selectUnlockedCells="1"/>
  <mergeCells count="1">
    <mergeCell ref="J1:K1"/>
  </mergeCells>
  <printOptions/>
  <pageMargins left="0.7875" right="0.7875" top="0.9895833333333333" bottom="0.9819444444444444" header="0.5451388888888888" footer="0.787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VIII -  mężczyźni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51" zoomScaleNormal="51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 chłopcy rocznik 1996 i młodsi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51" zoomScaleNormal="51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  dziewczęta rocznik 1993 - 1995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-chłopcy rocznik 1993 - 1995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dziewczęta roczniki 1990 - 1992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chłopcy rocznik 1990 - 1992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IV -  kobiety rocznik 1989 i starsze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 - mężczyźni rocznik 1964 - 1989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Asia </cp:lastModifiedBy>
  <cp:lastPrinted>2012-04-16T09:39:54Z</cp:lastPrinted>
  <dcterms:modified xsi:type="dcterms:W3CDTF">2012-05-08T09:26:49Z</dcterms:modified>
  <cp:category/>
  <cp:version/>
  <cp:contentType/>
  <cp:contentStatus/>
  <cp:revision>401</cp:revision>
</cp:coreProperties>
</file>