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8070" activeTab="0"/>
  </bookViews>
  <sheets>
    <sheet name="AQUATHLON" sheetId="1" r:id="rId1"/>
    <sheet name="SENIORZY" sheetId="2" r:id="rId2"/>
    <sheet name="JUNIORZY I WETERANI" sheetId="3" r:id="rId3"/>
    <sheet name="TRIATHLON RODZINNY" sheetId="4" r:id="rId4"/>
  </sheets>
  <definedNames/>
  <calcPr fullCalcOnLoad="1"/>
</workbook>
</file>

<file path=xl/sharedStrings.xml><?xml version="1.0" encoding="utf-8"?>
<sst xmlns="http://schemas.openxmlformats.org/spreadsheetml/2006/main" count="809" uniqueCount="263">
  <si>
    <t xml:space="preserve"> I AQUATHLON WARSZAWSKI</t>
  </si>
  <si>
    <t>Wyniki zawodów</t>
  </si>
  <si>
    <t>Ursynów 17.09.2011r</t>
  </si>
  <si>
    <t>Kategoria A Dziewcząt</t>
  </si>
  <si>
    <t>M-ce</t>
  </si>
  <si>
    <t>No</t>
  </si>
  <si>
    <t>Nazwisko</t>
  </si>
  <si>
    <t>Imię</t>
  </si>
  <si>
    <t xml:space="preserve">Kategoria </t>
  </si>
  <si>
    <t>Rok ur.</t>
  </si>
  <si>
    <t>Płeć</t>
  </si>
  <si>
    <t>Czas</t>
  </si>
  <si>
    <t>Start startu</t>
  </si>
  <si>
    <t>Czas na Mecie</t>
  </si>
  <si>
    <t>Wynik biegu</t>
  </si>
  <si>
    <t>Wynik triathlonu</t>
  </si>
  <si>
    <t>de Koning</t>
  </si>
  <si>
    <t>Barbara Bianca</t>
  </si>
  <si>
    <t>A</t>
  </si>
  <si>
    <t>K</t>
  </si>
  <si>
    <t>Kuratczyk</t>
  </si>
  <si>
    <t>Hanna</t>
  </si>
  <si>
    <t>Satkowska</t>
  </si>
  <si>
    <t>Anna</t>
  </si>
  <si>
    <t>Bajda</t>
  </si>
  <si>
    <t>Natalia</t>
  </si>
  <si>
    <t>Banecka</t>
  </si>
  <si>
    <t>Kasia</t>
  </si>
  <si>
    <t>Kategoria B Dziewcząt</t>
  </si>
  <si>
    <t>Kondrasiuk</t>
  </si>
  <si>
    <t>Małgorzata</t>
  </si>
  <si>
    <t>B</t>
  </si>
  <si>
    <t>Przybylska</t>
  </si>
  <si>
    <t>Aleksandra</t>
  </si>
  <si>
    <t xml:space="preserve">Knychas </t>
  </si>
  <si>
    <t>Wiktoria</t>
  </si>
  <si>
    <t>Kategoria A Chłopców</t>
  </si>
  <si>
    <t xml:space="preserve">Mieszkowski </t>
  </si>
  <si>
    <t>Staś</t>
  </si>
  <si>
    <t>M</t>
  </si>
  <si>
    <t>Wójcik</t>
  </si>
  <si>
    <t>Kamil</t>
  </si>
  <si>
    <t>Mzyk</t>
  </si>
  <si>
    <t>Tomasz</t>
  </si>
  <si>
    <t>Satkowski</t>
  </si>
  <si>
    <t>Michał</t>
  </si>
  <si>
    <t>Szadrowski</t>
  </si>
  <si>
    <t>Kuba</t>
  </si>
  <si>
    <t>Zdziechowski</t>
  </si>
  <si>
    <t>Maciej</t>
  </si>
  <si>
    <t>Maszkiewicz</t>
  </si>
  <si>
    <t>Jakub</t>
  </si>
  <si>
    <t xml:space="preserve">Strzelecki </t>
  </si>
  <si>
    <t>Tadeusz</t>
  </si>
  <si>
    <t>Kategoria B Chłopców</t>
  </si>
  <si>
    <t>Markitan</t>
  </si>
  <si>
    <t>Greg</t>
  </si>
  <si>
    <t>Banecki</t>
  </si>
  <si>
    <t>Ryszard</t>
  </si>
  <si>
    <t>Kategoria C Chłopców</t>
  </si>
  <si>
    <t>Krzysztof</t>
  </si>
  <si>
    <t>C</t>
  </si>
  <si>
    <t>Ask</t>
  </si>
  <si>
    <t>Daniel</t>
  </si>
  <si>
    <t>Jan</t>
  </si>
  <si>
    <t>Dominik</t>
  </si>
  <si>
    <t>Bartek</t>
  </si>
  <si>
    <t xml:space="preserve"> III TRIATHLON WARSZAWSKI                                                                                                         SENIORZY</t>
  </si>
  <si>
    <t>WYNIKI KOŃCOWE</t>
  </si>
  <si>
    <t>Kategoria: Seniorki I</t>
  </si>
  <si>
    <t>Czas pływania</t>
  </si>
  <si>
    <t>Ziętek</t>
  </si>
  <si>
    <t>Olga</t>
  </si>
  <si>
    <t>Seniorki I</t>
  </si>
  <si>
    <t>Kategoria: Seniorki II</t>
  </si>
  <si>
    <t>Popławska</t>
  </si>
  <si>
    <t>Joanna</t>
  </si>
  <si>
    <t>Seniorki II</t>
  </si>
  <si>
    <t>Messely</t>
  </si>
  <si>
    <t>Beata</t>
  </si>
  <si>
    <t>Ela</t>
  </si>
  <si>
    <t>Kategoria: Seniorzy I</t>
  </si>
  <si>
    <t>Szołowski</t>
  </si>
  <si>
    <t>Filip</t>
  </si>
  <si>
    <t>Seniorzy I</t>
  </si>
  <si>
    <t xml:space="preserve">Bielecki </t>
  </si>
  <si>
    <t>Podwysocki</t>
  </si>
  <si>
    <t>Marcin</t>
  </si>
  <si>
    <t>Kożuchowski</t>
  </si>
  <si>
    <t>Grzegorz</t>
  </si>
  <si>
    <t>Kwaczyński</t>
  </si>
  <si>
    <t>Miński</t>
  </si>
  <si>
    <t>MIchał</t>
  </si>
  <si>
    <t>Sankowski</t>
  </si>
  <si>
    <t>Piotr</t>
  </si>
  <si>
    <t>Wiąk</t>
  </si>
  <si>
    <t>Bartosz</t>
  </si>
  <si>
    <t>Kategoria: Seniorzy II</t>
  </si>
  <si>
    <t>Nagórski</t>
  </si>
  <si>
    <t>Seniorzy II</t>
  </si>
  <si>
    <t xml:space="preserve">Tartanus </t>
  </si>
  <si>
    <t xml:space="preserve">Kuratczyk </t>
  </si>
  <si>
    <t>Paweł</t>
  </si>
  <si>
    <t>Tenderenda</t>
  </si>
  <si>
    <t>Pruchniewski</t>
  </si>
  <si>
    <t>Sławomir</t>
  </si>
  <si>
    <t>Suchocki</t>
  </si>
  <si>
    <t>Żółtowski</t>
  </si>
  <si>
    <t>Karl</t>
  </si>
  <si>
    <t xml:space="preserve">Wildner </t>
  </si>
  <si>
    <t>Ptak</t>
  </si>
  <si>
    <t>Ogonek</t>
  </si>
  <si>
    <t>Safianik</t>
  </si>
  <si>
    <t>Piątkowski</t>
  </si>
  <si>
    <t>Woźniak</t>
  </si>
  <si>
    <t>Mikołaj</t>
  </si>
  <si>
    <t>Lipczyński</t>
  </si>
  <si>
    <t>Łączyński</t>
  </si>
  <si>
    <t>MIkołaj</t>
  </si>
  <si>
    <t>Eric</t>
  </si>
  <si>
    <t>Januchta</t>
  </si>
  <si>
    <t>Szczepanik</t>
  </si>
  <si>
    <t>Mariusz</t>
  </si>
  <si>
    <t>Szymczyk</t>
  </si>
  <si>
    <t>Jacek</t>
  </si>
  <si>
    <t>DNS</t>
  </si>
  <si>
    <t>Konstantynowicz</t>
  </si>
  <si>
    <t>Konrad</t>
  </si>
  <si>
    <t>Bar</t>
  </si>
  <si>
    <t>Wiesław</t>
  </si>
  <si>
    <t>Weterani I</t>
  </si>
  <si>
    <t>Klecel</t>
  </si>
  <si>
    <t>Weronika</t>
  </si>
  <si>
    <t>Juniorki mł.</t>
  </si>
  <si>
    <t>Andrzej</t>
  </si>
  <si>
    <t>Weterani II</t>
  </si>
  <si>
    <t>Strzelecki</t>
  </si>
  <si>
    <t>Olgierd</t>
  </si>
  <si>
    <t>Fazan</t>
  </si>
  <si>
    <t>Rafał</t>
  </si>
  <si>
    <t>Pawlak</t>
  </si>
  <si>
    <t>Mysiak</t>
  </si>
  <si>
    <t>Katarzyna</t>
  </si>
  <si>
    <t>Weteranki II</t>
  </si>
  <si>
    <t>Inge</t>
  </si>
  <si>
    <t>Weterani III</t>
  </si>
  <si>
    <t>Klepacki</t>
  </si>
  <si>
    <t>Kroupa</t>
  </si>
  <si>
    <t>Luiza</t>
  </si>
  <si>
    <t>Weteranki I</t>
  </si>
  <si>
    <t xml:space="preserve">Bydłos </t>
  </si>
  <si>
    <t>Darek</t>
  </si>
  <si>
    <t>Wiśniewski</t>
  </si>
  <si>
    <t>Zenon</t>
  </si>
  <si>
    <t>Sutarczyk</t>
  </si>
  <si>
    <t>Marek</t>
  </si>
  <si>
    <t>Leśniak</t>
  </si>
  <si>
    <t>Adam</t>
  </si>
  <si>
    <t xml:space="preserve">Rybkowski </t>
  </si>
  <si>
    <t xml:space="preserve">Kuchnio </t>
  </si>
  <si>
    <t>Dariusz</t>
  </si>
  <si>
    <t>Boboli</t>
  </si>
  <si>
    <t xml:space="preserve">Gawęda </t>
  </si>
  <si>
    <t>Renata</t>
  </si>
  <si>
    <t>Jelonek</t>
  </si>
  <si>
    <t>Roman</t>
  </si>
  <si>
    <t>Sałacka - Gałka</t>
  </si>
  <si>
    <t>Magdalena</t>
  </si>
  <si>
    <t>Kempczyński</t>
  </si>
  <si>
    <t>Janusz</t>
  </si>
  <si>
    <t>Malaga</t>
  </si>
  <si>
    <t>Koroś</t>
  </si>
  <si>
    <t>Ewa</t>
  </si>
  <si>
    <t>Weteranki III</t>
  </si>
  <si>
    <t>Kieszek</t>
  </si>
  <si>
    <t xml:space="preserve">Strzelecka </t>
  </si>
  <si>
    <t>Kuryłowicz</t>
  </si>
  <si>
    <t>Monika</t>
  </si>
  <si>
    <t>Bogdan</t>
  </si>
  <si>
    <t>Kategoria: Juniorki Młodsze</t>
  </si>
  <si>
    <t>Kategoria: Weteranki I</t>
  </si>
  <si>
    <t>Kategoria: Weteranki II</t>
  </si>
  <si>
    <t>Kategoria: Weteranki III</t>
  </si>
  <si>
    <t>Kategoria: Weterani I</t>
  </si>
  <si>
    <t>Kategoria: Weterani II</t>
  </si>
  <si>
    <t>Kategoria: Weteranni III</t>
  </si>
  <si>
    <t>RODZINNY TRIATHLON WARSZAWSKI</t>
  </si>
  <si>
    <t>Kategoria: Rodzina I</t>
  </si>
  <si>
    <t>no</t>
  </si>
  <si>
    <t>Konkurencja</t>
  </si>
  <si>
    <t>Kategoria</t>
  </si>
  <si>
    <t>L1</t>
  </si>
  <si>
    <t>pływanie</t>
  </si>
  <si>
    <t>Rodzina I</t>
  </si>
  <si>
    <t>rower</t>
  </si>
  <si>
    <t>Agnieszka</t>
  </si>
  <si>
    <t>bieg</t>
  </si>
  <si>
    <t>B1</t>
  </si>
  <si>
    <t>Kotańska</t>
  </si>
  <si>
    <t>Cąkała</t>
  </si>
  <si>
    <t>Artur</t>
  </si>
  <si>
    <t>Cąkałą</t>
  </si>
  <si>
    <t>Ariana</t>
  </si>
  <si>
    <t>D1</t>
  </si>
  <si>
    <t>Grabek</t>
  </si>
  <si>
    <t>Norbert</t>
  </si>
  <si>
    <t>Radosław</t>
  </si>
  <si>
    <t>A1</t>
  </si>
  <si>
    <t>G1</t>
  </si>
  <si>
    <t>Franciszka</t>
  </si>
  <si>
    <t>C1</t>
  </si>
  <si>
    <t>Dorota</t>
  </si>
  <si>
    <t>Szymon</t>
  </si>
  <si>
    <t>J1</t>
  </si>
  <si>
    <t>Strzeleccy</t>
  </si>
  <si>
    <t>K1</t>
  </si>
  <si>
    <t>Gałka</t>
  </si>
  <si>
    <t>Wojciech</t>
  </si>
  <si>
    <t>Salacka-Gałka</t>
  </si>
  <si>
    <t>O1</t>
  </si>
  <si>
    <t>Wojtasik</t>
  </si>
  <si>
    <t>Przemysław</t>
  </si>
  <si>
    <t>B9</t>
  </si>
  <si>
    <t>Knychas</t>
  </si>
  <si>
    <t>H1</t>
  </si>
  <si>
    <t>Pruchniewscy</t>
  </si>
  <si>
    <t>H9</t>
  </si>
  <si>
    <t>Mieszkowscy</t>
  </si>
  <si>
    <t>Aneta</t>
  </si>
  <si>
    <t>A9</t>
  </si>
  <si>
    <t>Pierzchała</t>
  </si>
  <si>
    <t>I9</t>
  </si>
  <si>
    <t>Zalescy</t>
  </si>
  <si>
    <t>Aleksander</t>
  </si>
  <si>
    <t>I1</t>
  </si>
  <si>
    <t>Lipczyńscy</t>
  </si>
  <si>
    <t>Edyta</t>
  </si>
  <si>
    <t>Anita</t>
  </si>
  <si>
    <t>Kategoria: Rodzina II</t>
  </si>
  <si>
    <t>D9</t>
  </si>
  <si>
    <t>Zbrzeźniak</t>
  </si>
  <si>
    <t>Rodzina II</t>
  </si>
  <si>
    <t>F9</t>
  </si>
  <si>
    <t>M1</t>
  </si>
  <si>
    <t>Zdziechowscy</t>
  </si>
  <si>
    <t>E1</t>
  </si>
  <si>
    <t>Kożuchowscy</t>
  </si>
  <si>
    <t>E9</t>
  </si>
  <si>
    <t>Szołowska</t>
  </si>
  <si>
    <t>Jolanta</t>
  </si>
  <si>
    <t>Łozowski</t>
  </si>
  <si>
    <t>G9</t>
  </si>
  <si>
    <t>Przybylski</t>
  </si>
  <si>
    <t>J9</t>
  </si>
  <si>
    <t>Tkaczyk</t>
  </si>
  <si>
    <t>F1</t>
  </si>
  <si>
    <t>Kowalski</t>
  </si>
  <si>
    <t>Zientek</t>
  </si>
  <si>
    <t>Eugeniusz</t>
  </si>
  <si>
    <t>C9</t>
  </si>
  <si>
    <t>N1</t>
  </si>
  <si>
    <t>Baneccy</t>
  </si>
  <si>
    <t xml:space="preserve"> III TRIATHLON WARSZAWSKI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</si>
</sst>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  <numFmt numFmtId="165" formatCode="mm:ss.0;@"/>
  </numFmts>
  <fonts count="34">
    <font>
      <sz val="11"/>
      <color indexed="8"/>
      <name val="Czcionka tekstu podstawowego"/>
      <family val="2"/>
    </font>
    <font>
      <b/>
      <sz val="18"/>
      <color indexed="10"/>
      <name val="Arial Black"/>
      <family val="2"/>
    </font>
    <font>
      <sz val="10"/>
      <name val="Arial Narrow"/>
      <family val="2"/>
    </font>
    <font>
      <sz val="18"/>
      <name val="Arial Black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6"/>
      <color indexed="10"/>
      <name val="Arial Black"/>
      <family val="2"/>
    </font>
    <font>
      <b/>
      <sz val="18"/>
      <name val="Arial Black"/>
      <family val="2"/>
    </font>
    <font>
      <sz val="9"/>
      <name val="Arial Narrow"/>
      <family val="2"/>
    </font>
    <font>
      <b/>
      <sz val="14"/>
      <color indexed="10"/>
      <name val="Arial Black"/>
      <family val="2"/>
    </font>
    <font>
      <sz val="10"/>
      <name val="Arial Black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1"/>
      <color indexed="36"/>
      <name val="Czcionka tekstu podstawowego"/>
      <family val="2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6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5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45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 wrapText="1" shrinkToFit="1"/>
    </xf>
    <xf numFmtId="0" fontId="1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9" fillId="20" borderId="18" xfId="0" applyFont="1" applyFill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0" fontId="9" fillId="20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45" fontId="4" fillId="0" borderId="24" xfId="0" applyNumberFormat="1" applyFont="1" applyBorder="1" applyAlignment="1">
      <alignment horizontal="center" vertical="center"/>
    </xf>
    <xf numFmtId="45" fontId="4" fillId="0" borderId="25" xfId="0" applyNumberFormat="1" applyFont="1" applyBorder="1" applyAlignment="1">
      <alignment horizontal="center" vertical="center"/>
    </xf>
    <xf numFmtId="45" fontId="4" fillId="0" borderId="26" xfId="0" applyNumberFormat="1" applyFont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 shrinkToFit="1"/>
    </xf>
    <xf numFmtId="0" fontId="9" fillId="20" borderId="10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20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1">
      <selection activeCell="M13" sqref="M13"/>
    </sheetView>
  </sheetViews>
  <sheetFormatPr defaultColWidth="8.796875" defaultRowHeight="14.25"/>
  <cols>
    <col min="1" max="1" width="4.19921875" style="1" customWidth="1"/>
    <col min="2" max="2" width="4.59765625" style="1" customWidth="1"/>
    <col min="3" max="3" width="10.69921875" style="1" bestFit="1" customWidth="1"/>
    <col min="4" max="4" width="10.09765625" style="1" bestFit="1" customWidth="1"/>
    <col min="5" max="5" width="6.69921875" style="1" bestFit="1" customWidth="1"/>
    <col min="6" max="6" width="5.19921875" style="1" bestFit="1" customWidth="1"/>
    <col min="7" max="7" width="3.19921875" style="1" bestFit="1" customWidth="1"/>
    <col min="8" max="8" width="6.69921875" style="1" bestFit="1" customWidth="1"/>
    <col min="9" max="9" width="7" style="1" bestFit="1" customWidth="1"/>
    <col min="10" max="10" width="7.09765625" style="3" customWidth="1"/>
    <col min="11" max="11" width="7.09765625" style="1" customWidth="1"/>
    <col min="12" max="12" width="9.3984375" style="4" customWidth="1"/>
    <col min="13" max="13" width="15.09765625" style="1" bestFit="1" customWidth="1"/>
    <col min="14" max="14" width="9" style="85" customWidth="1"/>
    <col min="15" max="16384" width="9" style="1" customWidth="1"/>
  </cols>
  <sheetData>
    <row r="1" spans="1:16" ht="27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O1" s="85"/>
      <c r="P1" s="85"/>
    </row>
    <row r="2" spans="1:16" ht="33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O2" s="85"/>
      <c r="P2" s="85"/>
    </row>
    <row r="3" spans="1:16" ht="33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O3" s="85"/>
      <c r="P3" s="85"/>
    </row>
    <row r="4" spans="1:16" ht="20.25" customHeight="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O4" s="85"/>
      <c r="P4" s="85"/>
    </row>
    <row r="5" spans="1:16" ht="8.25" customHeight="1">
      <c r="A5" s="2"/>
      <c r="B5" s="2"/>
      <c r="C5" s="2"/>
      <c r="D5" s="2"/>
      <c r="E5" s="2"/>
      <c r="F5" s="2"/>
      <c r="G5" s="2"/>
      <c r="H5" s="2"/>
      <c r="O5" s="85"/>
      <c r="P5" s="85"/>
    </row>
    <row r="6" spans="1:16" s="9" customFormat="1" ht="33" customHeigh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6" t="s">
        <v>11</v>
      </c>
      <c r="I6" s="7" t="s">
        <v>12</v>
      </c>
      <c r="J6" s="7" t="s">
        <v>13</v>
      </c>
      <c r="K6" s="7" t="s">
        <v>14</v>
      </c>
      <c r="L6" s="8" t="s">
        <v>15</v>
      </c>
      <c r="N6" s="86"/>
      <c r="O6" s="86"/>
      <c r="P6" s="86"/>
    </row>
    <row r="7" spans="1:16" s="18" customFormat="1" ht="21.75" customHeight="1">
      <c r="A7" s="10">
        <v>1</v>
      </c>
      <c r="B7" s="11">
        <v>80</v>
      </c>
      <c r="C7" s="12" t="s">
        <v>16</v>
      </c>
      <c r="D7" s="12" t="s">
        <v>17</v>
      </c>
      <c r="E7" s="13" t="s">
        <v>18</v>
      </c>
      <c r="F7" s="13">
        <v>2002</v>
      </c>
      <c r="G7" s="13" t="s">
        <v>19</v>
      </c>
      <c r="H7" s="14">
        <v>0.0025168981481481483</v>
      </c>
      <c r="I7" s="15">
        <v>0.0008905092592592593</v>
      </c>
      <c r="J7" s="16">
        <v>0.003954861111111111</v>
      </c>
      <c r="K7" s="16">
        <f>J7-I7</f>
        <v>0.003064351851851852</v>
      </c>
      <c r="L7" s="17">
        <f>J7-I7+H7</f>
        <v>0.00558125</v>
      </c>
      <c r="N7" s="89"/>
      <c r="O7" s="39"/>
      <c r="P7" s="39"/>
    </row>
    <row r="8" spans="1:16" s="18" customFormat="1" ht="21.75" customHeight="1">
      <c r="A8" s="10">
        <v>2</v>
      </c>
      <c r="B8" s="11">
        <v>42</v>
      </c>
      <c r="C8" s="12" t="s">
        <v>20</v>
      </c>
      <c r="D8" s="12" t="s">
        <v>21</v>
      </c>
      <c r="E8" s="13" t="s">
        <v>18</v>
      </c>
      <c r="F8" s="13">
        <v>2001</v>
      </c>
      <c r="G8" s="13" t="s">
        <v>19</v>
      </c>
      <c r="H8" s="14">
        <v>0.002641550925925926</v>
      </c>
      <c r="I8" s="15">
        <v>0.001015162037037037</v>
      </c>
      <c r="J8" s="16">
        <v>0.004303935185185185</v>
      </c>
      <c r="K8" s="16">
        <f>J8-I8</f>
        <v>0.003288773148148148</v>
      </c>
      <c r="L8" s="17">
        <f>J8-I8+H8</f>
        <v>0.005930324074074074</v>
      </c>
      <c r="N8" s="89"/>
      <c r="O8" s="39"/>
      <c r="P8" s="39"/>
    </row>
    <row r="9" spans="1:16" s="18" customFormat="1" ht="21.75" customHeight="1">
      <c r="A9" s="10">
        <v>3</v>
      </c>
      <c r="B9" s="11">
        <v>5</v>
      </c>
      <c r="C9" s="12" t="s">
        <v>22</v>
      </c>
      <c r="D9" s="12" t="s">
        <v>23</v>
      </c>
      <c r="E9" s="13" t="s">
        <v>18</v>
      </c>
      <c r="F9" s="13">
        <v>2001</v>
      </c>
      <c r="G9" s="13" t="s">
        <v>19</v>
      </c>
      <c r="H9" s="14">
        <v>0.0029873842592592595</v>
      </c>
      <c r="I9" s="15">
        <v>0.0013609953703703705</v>
      </c>
      <c r="J9" s="16">
        <v>0.004518749999999999</v>
      </c>
      <c r="K9" s="16">
        <f>J9-I9</f>
        <v>0.003157754629629629</v>
      </c>
      <c r="L9" s="17">
        <f>J9-I9+H9</f>
        <v>0.006145138888888888</v>
      </c>
      <c r="N9" s="89"/>
      <c r="O9" s="39"/>
      <c r="P9" s="39"/>
    </row>
    <row r="10" spans="1:16" s="18" customFormat="1" ht="21.75" customHeight="1">
      <c r="A10" s="10">
        <v>4</v>
      </c>
      <c r="B10" s="11">
        <v>70</v>
      </c>
      <c r="C10" s="12" t="s">
        <v>24</v>
      </c>
      <c r="D10" s="12" t="s">
        <v>25</v>
      </c>
      <c r="E10" s="13" t="s">
        <v>18</v>
      </c>
      <c r="F10" s="13">
        <v>2001</v>
      </c>
      <c r="G10" s="13" t="s">
        <v>19</v>
      </c>
      <c r="H10" s="14">
        <v>0.0026773148148148147</v>
      </c>
      <c r="I10" s="15">
        <v>0.0010509259259259256</v>
      </c>
      <c r="J10" s="16">
        <v>0.004639930555555555</v>
      </c>
      <c r="K10" s="16">
        <f>J10-I10</f>
        <v>0.0035890046296296295</v>
      </c>
      <c r="L10" s="17">
        <f>J10-I10+H10</f>
        <v>0.006266319444444444</v>
      </c>
      <c r="N10" s="88"/>
      <c r="O10" s="39"/>
      <c r="P10" s="39"/>
    </row>
    <row r="11" spans="1:16" s="18" customFormat="1" ht="21.75" customHeight="1">
      <c r="A11" s="10">
        <v>5</v>
      </c>
      <c r="B11" s="11">
        <v>44</v>
      </c>
      <c r="C11" s="12" t="s">
        <v>26</v>
      </c>
      <c r="D11" s="12" t="s">
        <v>27</v>
      </c>
      <c r="E11" s="13" t="s">
        <v>18</v>
      </c>
      <c r="F11" s="13">
        <v>2001</v>
      </c>
      <c r="G11" s="13" t="s">
        <v>19</v>
      </c>
      <c r="H11" s="14">
        <v>0.0026543981481481484</v>
      </c>
      <c r="I11" s="15">
        <v>0.0010280092592592593</v>
      </c>
      <c r="J11" s="16">
        <v>0.004942361111111111</v>
      </c>
      <c r="K11" s="16">
        <f>J11-I11</f>
        <v>0.003914351851851851</v>
      </c>
      <c r="L11" s="17">
        <f>J11-I11+H11</f>
        <v>0.00656875</v>
      </c>
      <c r="N11" s="88"/>
      <c r="O11" s="39"/>
      <c r="P11" s="39"/>
    </row>
    <row r="12" spans="10:16" s="18" customFormat="1" ht="21.75" customHeight="1">
      <c r="J12" s="19"/>
      <c r="L12" s="20"/>
      <c r="N12" s="39"/>
      <c r="O12" s="39"/>
      <c r="P12" s="39"/>
    </row>
    <row r="13" spans="1:16" s="18" customFormat="1" ht="21.75" customHeight="1">
      <c r="A13" s="58" t="s">
        <v>28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N13" s="39"/>
      <c r="O13" s="39"/>
      <c r="P13" s="39"/>
    </row>
    <row r="14" spans="10:16" s="18" customFormat="1" ht="7.5" customHeight="1">
      <c r="J14" s="19"/>
      <c r="L14" s="20"/>
      <c r="N14" s="39"/>
      <c r="O14" s="39"/>
      <c r="P14" s="39"/>
    </row>
    <row r="15" spans="1:16" s="9" customFormat="1" ht="33" customHeight="1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9</v>
      </c>
      <c r="G15" s="5" t="s">
        <v>10</v>
      </c>
      <c r="H15" s="6" t="s">
        <v>11</v>
      </c>
      <c r="I15" s="7" t="s">
        <v>12</v>
      </c>
      <c r="J15" s="7" t="s">
        <v>13</v>
      </c>
      <c r="K15" s="7" t="s">
        <v>14</v>
      </c>
      <c r="L15" s="8" t="s">
        <v>15</v>
      </c>
      <c r="N15" s="86"/>
      <c r="O15" s="87"/>
      <c r="P15" s="88"/>
    </row>
    <row r="16" spans="1:16" s="18" customFormat="1" ht="21.75" customHeight="1">
      <c r="A16" s="10">
        <v>1</v>
      </c>
      <c r="B16" s="11">
        <v>15</v>
      </c>
      <c r="C16" s="12" t="s">
        <v>29</v>
      </c>
      <c r="D16" s="12" t="s">
        <v>30</v>
      </c>
      <c r="E16" s="13" t="s">
        <v>31</v>
      </c>
      <c r="F16" s="13">
        <v>1998</v>
      </c>
      <c r="G16" s="13" t="s">
        <v>19</v>
      </c>
      <c r="H16" s="14">
        <v>0.0017085648148148147</v>
      </c>
      <c r="I16" s="15">
        <v>8.217592592592565E-05</v>
      </c>
      <c r="J16" s="16">
        <v>0.0029678240740740737</v>
      </c>
      <c r="K16" s="16">
        <f>J16-I16</f>
        <v>0.002885648148148148</v>
      </c>
      <c r="L16" s="17">
        <f>J16-I16+H16</f>
        <v>0.004594212962962963</v>
      </c>
      <c r="N16" s="89"/>
      <c r="O16" s="87"/>
      <c r="P16" s="39"/>
    </row>
    <row r="17" spans="1:16" s="18" customFormat="1" ht="21.75" customHeight="1">
      <c r="A17" s="10">
        <v>2</v>
      </c>
      <c r="B17" s="11">
        <v>69</v>
      </c>
      <c r="C17" s="12" t="s">
        <v>32</v>
      </c>
      <c r="D17" s="12" t="s">
        <v>33</v>
      </c>
      <c r="E17" s="13" t="s">
        <v>31</v>
      </c>
      <c r="F17" s="13">
        <v>1998</v>
      </c>
      <c r="G17" s="13" t="s">
        <v>19</v>
      </c>
      <c r="H17" s="14">
        <v>0.002179050925925926</v>
      </c>
      <c r="I17" s="15">
        <v>0.0005526620370370368</v>
      </c>
      <c r="J17" s="16">
        <v>0.003852893518518519</v>
      </c>
      <c r="K17" s="16">
        <f>J17-I17</f>
        <v>0.003300231481481482</v>
      </c>
      <c r="L17" s="17">
        <f>J17-I17+H17</f>
        <v>0.005479282407407408</v>
      </c>
      <c r="N17" s="89"/>
      <c r="O17" s="87"/>
      <c r="P17" s="39"/>
    </row>
    <row r="18" spans="1:16" s="18" customFormat="1" ht="21.75" customHeight="1">
      <c r="A18" s="10">
        <v>3</v>
      </c>
      <c r="B18" s="11">
        <v>51</v>
      </c>
      <c r="C18" s="12" t="s">
        <v>34</v>
      </c>
      <c r="D18" s="12" t="s">
        <v>35</v>
      </c>
      <c r="E18" s="13" t="s">
        <v>31</v>
      </c>
      <c r="F18" s="13">
        <v>1999</v>
      </c>
      <c r="G18" s="13" t="s">
        <v>19</v>
      </c>
      <c r="H18" s="14">
        <v>0.003104976851851852</v>
      </c>
      <c r="I18" s="15">
        <v>0.0014785879629629628</v>
      </c>
      <c r="J18" s="16">
        <v>0.0047777777777777775</v>
      </c>
      <c r="K18" s="16">
        <f>J18-I18</f>
        <v>0.0032991898148148147</v>
      </c>
      <c r="L18" s="17">
        <f>J18-I18+H18</f>
        <v>0.0064041666666666665</v>
      </c>
      <c r="N18" s="89"/>
      <c r="O18" s="87"/>
      <c r="P18" s="39"/>
    </row>
    <row r="19" spans="10:16" s="18" customFormat="1" ht="21.75" customHeight="1">
      <c r="J19" s="19"/>
      <c r="L19" s="20"/>
      <c r="N19" s="39"/>
      <c r="O19" s="87"/>
      <c r="P19" s="88"/>
    </row>
    <row r="20" spans="1:16" s="18" customFormat="1" ht="21.75" customHeight="1">
      <c r="A20" s="58" t="s">
        <v>36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39"/>
      <c r="O20" s="87"/>
      <c r="P20" s="88"/>
    </row>
    <row r="21" spans="10:16" s="18" customFormat="1" ht="6" customHeight="1">
      <c r="J21" s="19"/>
      <c r="L21" s="20"/>
      <c r="N21" s="39"/>
      <c r="O21" s="87"/>
      <c r="P21" s="88"/>
    </row>
    <row r="22" spans="1:16" s="9" customFormat="1" ht="33" customHeight="1">
      <c r="A22" s="5" t="s">
        <v>4</v>
      </c>
      <c r="B22" s="5" t="s">
        <v>5</v>
      </c>
      <c r="C22" s="5" t="s">
        <v>6</v>
      </c>
      <c r="D22" s="5" t="s">
        <v>7</v>
      </c>
      <c r="E22" s="5" t="s">
        <v>8</v>
      </c>
      <c r="F22" s="5" t="s">
        <v>9</v>
      </c>
      <c r="G22" s="5" t="s">
        <v>10</v>
      </c>
      <c r="H22" s="6" t="s">
        <v>11</v>
      </c>
      <c r="I22" s="7" t="s">
        <v>12</v>
      </c>
      <c r="J22" s="7" t="s">
        <v>13</v>
      </c>
      <c r="K22" s="7" t="s">
        <v>14</v>
      </c>
      <c r="L22" s="8" t="s">
        <v>15</v>
      </c>
      <c r="N22" s="86"/>
      <c r="O22" s="87"/>
      <c r="P22" s="88"/>
    </row>
    <row r="23" spans="1:16" s="18" customFormat="1" ht="21.75" customHeight="1">
      <c r="A23" s="10">
        <v>1</v>
      </c>
      <c r="B23" s="11">
        <v>74</v>
      </c>
      <c r="C23" s="12" t="s">
        <v>37</v>
      </c>
      <c r="D23" s="12" t="s">
        <v>38</v>
      </c>
      <c r="E23" s="13" t="s">
        <v>18</v>
      </c>
      <c r="F23" s="13">
        <v>2000</v>
      </c>
      <c r="G23" s="13" t="s">
        <v>39</v>
      </c>
      <c r="H23" s="14">
        <v>0.0022917824074074073</v>
      </c>
      <c r="I23" s="15">
        <v>0.0006653935185185183</v>
      </c>
      <c r="J23" s="16">
        <v>0.003538541666666667</v>
      </c>
      <c r="K23" s="16">
        <f aca="true" t="shared" si="0" ref="K23:K30">J23-I23</f>
        <v>0.0028731481481481485</v>
      </c>
      <c r="L23" s="17">
        <f aca="true" t="shared" si="1" ref="L23:L30">J23-I23+H23</f>
        <v>0.005164930555555556</v>
      </c>
      <c r="N23" s="89"/>
      <c r="O23" s="87"/>
      <c r="P23" s="39"/>
    </row>
    <row r="24" spans="1:16" s="18" customFormat="1" ht="21.75" customHeight="1">
      <c r="A24" s="10">
        <v>2</v>
      </c>
      <c r="B24" s="11">
        <v>49</v>
      </c>
      <c r="C24" s="12" t="s">
        <v>40</v>
      </c>
      <c r="D24" s="12" t="s">
        <v>41</v>
      </c>
      <c r="E24" s="13" t="s">
        <v>18</v>
      </c>
      <c r="F24" s="13">
        <v>2001</v>
      </c>
      <c r="G24" s="13" t="s">
        <v>39</v>
      </c>
      <c r="H24" s="14">
        <v>0.002135416666666667</v>
      </c>
      <c r="I24" s="15">
        <v>0.000509027777777778</v>
      </c>
      <c r="J24" s="16">
        <v>0.003592129629629629</v>
      </c>
      <c r="K24" s="16">
        <f t="shared" si="0"/>
        <v>0.003083101851851851</v>
      </c>
      <c r="L24" s="17">
        <f t="shared" si="1"/>
        <v>0.005218518518518518</v>
      </c>
      <c r="N24" s="89"/>
      <c r="O24" s="87"/>
      <c r="P24" s="39"/>
    </row>
    <row r="25" spans="1:16" s="18" customFormat="1" ht="21.75" customHeight="1">
      <c r="A25" s="10">
        <v>3</v>
      </c>
      <c r="B25" s="11">
        <v>65</v>
      </c>
      <c r="C25" s="12" t="s">
        <v>42</v>
      </c>
      <c r="D25" s="12" t="s">
        <v>43</v>
      </c>
      <c r="E25" s="13" t="s">
        <v>18</v>
      </c>
      <c r="F25" s="13">
        <v>2001</v>
      </c>
      <c r="G25" s="13" t="s">
        <v>39</v>
      </c>
      <c r="H25" s="14">
        <v>0.002212962962962963</v>
      </c>
      <c r="I25" s="15">
        <v>0.000586574074074074</v>
      </c>
      <c r="J25" s="16">
        <v>0.003597222222222222</v>
      </c>
      <c r="K25" s="16">
        <f t="shared" si="0"/>
        <v>0.003010648148148148</v>
      </c>
      <c r="L25" s="17">
        <f t="shared" si="1"/>
        <v>0.005223611111111111</v>
      </c>
      <c r="N25" s="88"/>
      <c r="O25" s="87"/>
      <c r="P25" s="39"/>
    </row>
    <row r="26" spans="1:16" s="18" customFormat="1" ht="21.75" customHeight="1">
      <c r="A26" s="10">
        <v>4</v>
      </c>
      <c r="B26" s="11">
        <v>6</v>
      </c>
      <c r="C26" s="12" t="s">
        <v>44</v>
      </c>
      <c r="D26" s="12" t="s">
        <v>45</v>
      </c>
      <c r="E26" s="13" t="s">
        <v>18</v>
      </c>
      <c r="F26" s="13">
        <v>2000</v>
      </c>
      <c r="G26" s="13" t="s">
        <v>39</v>
      </c>
      <c r="H26" s="14">
        <v>0.0025890046296296295</v>
      </c>
      <c r="I26" s="15">
        <v>0.0009626157407407404</v>
      </c>
      <c r="J26" s="16">
        <v>0.0036003472222222222</v>
      </c>
      <c r="K26" s="16">
        <f t="shared" si="0"/>
        <v>0.002637731481481482</v>
      </c>
      <c r="L26" s="17">
        <f t="shared" si="1"/>
        <v>0.005226736111111111</v>
      </c>
      <c r="N26" s="88"/>
      <c r="O26" s="87"/>
      <c r="P26" s="39"/>
    </row>
    <row r="27" spans="1:16" s="18" customFormat="1" ht="21.75" customHeight="1">
      <c r="A27" s="10">
        <v>5</v>
      </c>
      <c r="B27" s="11">
        <v>9</v>
      </c>
      <c r="C27" s="12" t="s">
        <v>46</v>
      </c>
      <c r="D27" s="12" t="s">
        <v>47</v>
      </c>
      <c r="E27" s="13" t="s">
        <v>18</v>
      </c>
      <c r="F27" s="13">
        <v>2001</v>
      </c>
      <c r="G27" s="13" t="s">
        <v>39</v>
      </c>
      <c r="H27" s="14">
        <v>0.0023540509259259257</v>
      </c>
      <c r="I27" s="15">
        <v>0.0007276620370370366</v>
      </c>
      <c r="J27" s="16">
        <v>0.0040774305555555555</v>
      </c>
      <c r="K27" s="16">
        <f t="shared" si="0"/>
        <v>0.003349768518518519</v>
      </c>
      <c r="L27" s="17">
        <f t="shared" si="1"/>
        <v>0.0057038194444444445</v>
      </c>
      <c r="N27" s="39"/>
      <c r="O27" s="87"/>
      <c r="P27" s="39"/>
    </row>
    <row r="28" spans="1:16" s="18" customFormat="1" ht="21.75" customHeight="1">
      <c r="A28" s="10">
        <v>6</v>
      </c>
      <c r="B28" s="11">
        <v>43</v>
      </c>
      <c r="C28" s="12" t="s">
        <v>48</v>
      </c>
      <c r="D28" s="12" t="s">
        <v>49</v>
      </c>
      <c r="E28" s="13" t="s">
        <v>18</v>
      </c>
      <c r="F28" s="13">
        <v>2000</v>
      </c>
      <c r="G28" s="13" t="s">
        <v>39</v>
      </c>
      <c r="H28" s="14">
        <v>0.0031692129629629627</v>
      </c>
      <c r="I28" s="15">
        <v>0.0015428240740740736</v>
      </c>
      <c r="J28" s="16">
        <v>0.004318981481481482</v>
      </c>
      <c r="K28" s="16">
        <f t="shared" si="0"/>
        <v>0.002776157407407408</v>
      </c>
      <c r="L28" s="17">
        <f t="shared" si="1"/>
        <v>0.005945370370370371</v>
      </c>
      <c r="N28" s="39"/>
      <c r="O28" s="87"/>
      <c r="P28" s="89"/>
    </row>
    <row r="29" spans="1:16" s="18" customFormat="1" ht="21.75" customHeight="1">
      <c r="A29" s="10">
        <v>7</v>
      </c>
      <c r="B29" s="11">
        <v>10</v>
      </c>
      <c r="C29" s="12" t="s">
        <v>50</v>
      </c>
      <c r="D29" s="12" t="s">
        <v>51</v>
      </c>
      <c r="E29" s="13" t="s">
        <v>18</v>
      </c>
      <c r="F29" s="13">
        <v>2003</v>
      </c>
      <c r="G29" s="13" t="s">
        <v>39</v>
      </c>
      <c r="H29" s="14">
        <v>0.003254861111111111</v>
      </c>
      <c r="I29" s="15">
        <v>0.0016284722222222221</v>
      </c>
      <c r="J29" s="16">
        <v>0.0043287037037037035</v>
      </c>
      <c r="K29" s="16">
        <f t="shared" si="0"/>
        <v>0.0027002314814814814</v>
      </c>
      <c r="L29" s="17">
        <f t="shared" si="1"/>
        <v>0.0059550925925925926</v>
      </c>
      <c r="N29" s="89"/>
      <c r="O29" s="87"/>
      <c r="P29" s="39"/>
    </row>
    <row r="30" spans="1:16" s="18" customFormat="1" ht="21.75" customHeight="1">
      <c r="A30" s="10">
        <v>8</v>
      </c>
      <c r="B30" s="11">
        <v>30</v>
      </c>
      <c r="C30" s="12" t="s">
        <v>52</v>
      </c>
      <c r="D30" s="12" t="s">
        <v>53</v>
      </c>
      <c r="E30" s="13" t="s">
        <v>18</v>
      </c>
      <c r="F30" s="13">
        <v>2000</v>
      </c>
      <c r="G30" s="13" t="s">
        <v>39</v>
      </c>
      <c r="H30" s="14">
        <v>0.003438657407407407</v>
      </c>
      <c r="I30" s="15">
        <v>0.0018122685185185182</v>
      </c>
      <c r="J30" s="16">
        <v>0.005178472222222222</v>
      </c>
      <c r="K30" s="16">
        <f t="shared" si="0"/>
        <v>0.003366203703703704</v>
      </c>
      <c r="L30" s="17">
        <f t="shared" si="1"/>
        <v>0.006804861111111111</v>
      </c>
      <c r="N30" s="88"/>
      <c r="O30" s="87"/>
      <c r="P30" s="88"/>
    </row>
    <row r="31" spans="10:16" s="18" customFormat="1" ht="21.75" customHeight="1">
      <c r="J31" s="19"/>
      <c r="L31" s="20"/>
      <c r="N31" s="39"/>
      <c r="O31" s="87"/>
      <c r="P31" s="39"/>
    </row>
    <row r="32" spans="1:16" s="18" customFormat="1" ht="21.75" customHeight="1">
      <c r="A32" s="58" t="s">
        <v>54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N32" s="39"/>
      <c r="O32" s="87"/>
      <c r="P32" s="89"/>
    </row>
    <row r="33" spans="10:16" s="18" customFormat="1" ht="9" customHeight="1">
      <c r="J33" s="19"/>
      <c r="L33" s="20"/>
      <c r="N33" s="39"/>
      <c r="O33" s="87"/>
      <c r="P33" s="39"/>
    </row>
    <row r="34" spans="1:16" s="9" customFormat="1" ht="33" customHeight="1">
      <c r="A34" s="5" t="s">
        <v>4</v>
      </c>
      <c r="B34" s="5" t="s">
        <v>5</v>
      </c>
      <c r="C34" s="5" t="s">
        <v>6</v>
      </c>
      <c r="D34" s="5" t="s">
        <v>7</v>
      </c>
      <c r="E34" s="5" t="s">
        <v>8</v>
      </c>
      <c r="F34" s="5" t="s">
        <v>9</v>
      </c>
      <c r="G34" s="5" t="s">
        <v>10</v>
      </c>
      <c r="H34" s="6" t="s">
        <v>11</v>
      </c>
      <c r="I34" s="7" t="s">
        <v>12</v>
      </c>
      <c r="J34" s="7" t="s">
        <v>13</v>
      </c>
      <c r="K34" s="7" t="s">
        <v>14</v>
      </c>
      <c r="L34" s="8" t="s">
        <v>15</v>
      </c>
      <c r="N34" s="86"/>
      <c r="O34" s="87"/>
      <c r="P34" s="86"/>
    </row>
    <row r="35" spans="1:16" s="18" customFormat="1" ht="21.75" customHeight="1">
      <c r="A35" s="10">
        <v>1</v>
      </c>
      <c r="B35" s="11">
        <v>72</v>
      </c>
      <c r="C35" s="12" t="s">
        <v>55</v>
      </c>
      <c r="D35" s="21" t="s">
        <v>56</v>
      </c>
      <c r="E35" s="7" t="s">
        <v>31</v>
      </c>
      <c r="F35" s="7">
        <v>1998</v>
      </c>
      <c r="G35" s="7" t="s">
        <v>39</v>
      </c>
      <c r="H35" s="14">
        <v>0.0022123842592592594</v>
      </c>
      <c r="I35" s="15">
        <v>0.0005859953703703704</v>
      </c>
      <c r="J35" s="16">
        <v>0.0035269675925925933</v>
      </c>
      <c r="K35" s="16">
        <f>J35-I35</f>
        <v>0.002940972222222223</v>
      </c>
      <c r="L35" s="17">
        <f>J35-I35+H35</f>
        <v>0.005153356481481483</v>
      </c>
      <c r="N35" s="89"/>
      <c r="O35" s="87"/>
      <c r="P35" s="39"/>
    </row>
    <row r="36" spans="1:16" s="18" customFormat="1" ht="21.75" customHeight="1">
      <c r="A36" s="10">
        <v>2</v>
      </c>
      <c r="B36" s="11">
        <v>46</v>
      </c>
      <c r="C36" s="12" t="s">
        <v>57</v>
      </c>
      <c r="D36" s="12" t="s">
        <v>58</v>
      </c>
      <c r="E36" s="13" t="s">
        <v>31</v>
      </c>
      <c r="F36" s="13">
        <v>1998</v>
      </c>
      <c r="G36" s="13" t="s">
        <v>39</v>
      </c>
      <c r="H36" s="14">
        <v>0.0021074074074074077</v>
      </c>
      <c r="I36" s="15">
        <v>0.00048101851851851864</v>
      </c>
      <c r="J36" s="16">
        <v>0.004006944444444444</v>
      </c>
      <c r="K36" s="16">
        <f>J36-I36</f>
        <v>0.0035259259259259254</v>
      </c>
      <c r="L36" s="17">
        <f>J36-I36+H36</f>
        <v>0.005633333333333333</v>
      </c>
      <c r="N36" s="89"/>
      <c r="O36" s="87"/>
      <c r="P36" s="39"/>
    </row>
    <row r="37" spans="10:16" s="18" customFormat="1" ht="21.75" customHeight="1">
      <c r="J37" s="19"/>
      <c r="L37" s="20"/>
      <c r="N37" s="39"/>
      <c r="O37" s="90"/>
      <c r="P37" s="39"/>
    </row>
    <row r="38" spans="1:16" s="18" customFormat="1" ht="21.75" customHeight="1">
      <c r="A38" s="58" t="s">
        <v>59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N38" s="39"/>
      <c r="O38" s="87"/>
      <c r="P38" s="39"/>
    </row>
    <row r="39" spans="10:16" s="18" customFormat="1" ht="9.75" customHeight="1">
      <c r="J39" s="19"/>
      <c r="L39" s="20"/>
      <c r="N39" s="39"/>
      <c r="O39" s="87"/>
      <c r="P39" s="89"/>
    </row>
    <row r="40" spans="1:16" s="9" customFormat="1" ht="33" customHeight="1">
      <c r="A40" s="5" t="s">
        <v>4</v>
      </c>
      <c r="B40" s="5" t="s">
        <v>5</v>
      </c>
      <c r="C40" s="5" t="s">
        <v>6</v>
      </c>
      <c r="D40" s="5" t="s">
        <v>7</v>
      </c>
      <c r="E40" s="5" t="s">
        <v>8</v>
      </c>
      <c r="F40" s="5" t="s">
        <v>9</v>
      </c>
      <c r="G40" s="5" t="s">
        <v>10</v>
      </c>
      <c r="H40" s="6" t="s">
        <v>11</v>
      </c>
      <c r="I40" s="7" t="s">
        <v>12</v>
      </c>
      <c r="J40" s="7" t="s">
        <v>13</v>
      </c>
      <c r="K40" s="7" t="s">
        <v>14</v>
      </c>
      <c r="L40" s="8" t="s">
        <v>15</v>
      </c>
      <c r="N40" s="86"/>
      <c r="O40" s="87"/>
      <c r="P40" s="86"/>
    </row>
    <row r="41" spans="1:16" s="18" customFormat="1" ht="21.75" customHeight="1">
      <c r="A41" s="10">
        <v>1</v>
      </c>
      <c r="B41" s="11">
        <v>45</v>
      </c>
      <c r="C41" s="12" t="s">
        <v>57</v>
      </c>
      <c r="D41" s="12" t="s">
        <v>60</v>
      </c>
      <c r="E41" s="13" t="s">
        <v>61</v>
      </c>
      <c r="F41" s="13">
        <v>1996</v>
      </c>
      <c r="G41" s="13" t="s">
        <v>39</v>
      </c>
      <c r="H41" s="14">
        <v>0.0016697916666666666</v>
      </c>
      <c r="I41" s="15">
        <v>4.3402777777777624E-05</v>
      </c>
      <c r="J41" s="16">
        <v>0.0026018518518518517</v>
      </c>
      <c r="K41" s="16">
        <f>J41-I41</f>
        <v>0.002558449074074074</v>
      </c>
      <c r="L41" s="17">
        <f>J41-I41+H41</f>
        <v>0.004228240740740741</v>
      </c>
      <c r="N41" s="88"/>
      <c r="O41" s="87"/>
      <c r="P41" s="39"/>
    </row>
    <row r="42" spans="1:16" s="18" customFormat="1" ht="21.75" customHeight="1">
      <c r="A42" s="10">
        <v>2</v>
      </c>
      <c r="B42" s="11">
        <v>59</v>
      </c>
      <c r="C42" s="12" t="s">
        <v>62</v>
      </c>
      <c r="D42" s="12" t="s">
        <v>63</v>
      </c>
      <c r="E42" s="7" t="s">
        <v>61</v>
      </c>
      <c r="F42" s="13">
        <v>1996</v>
      </c>
      <c r="G42" s="13" t="s">
        <v>39</v>
      </c>
      <c r="H42" s="14">
        <v>0.0016427083333333335</v>
      </c>
      <c r="I42" s="15">
        <v>1.6319444444444454E-05</v>
      </c>
      <c r="J42" s="16">
        <v>0.002643055555555555</v>
      </c>
      <c r="K42" s="16">
        <f>J42-I42</f>
        <v>0.002626736111111111</v>
      </c>
      <c r="L42" s="17">
        <f>J42-I42+H42</f>
        <v>0.004269444444444445</v>
      </c>
      <c r="N42" s="88"/>
      <c r="O42" s="87"/>
      <c r="P42" s="39"/>
    </row>
    <row r="43" spans="1:14" s="18" customFormat="1" ht="21.75" customHeight="1">
      <c r="A43" s="10">
        <v>3</v>
      </c>
      <c r="B43" s="11">
        <v>16</v>
      </c>
      <c r="C43" s="12" t="s">
        <v>29</v>
      </c>
      <c r="D43" s="12" t="s">
        <v>64</v>
      </c>
      <c r="E43" s="13" t="s">
        <v>61</v>
      </c>
      <c r="F43" s="13">
        <v>1997</v>
      </c>
      <c r="G43" s="13" t="s">
        <v>39</v>
      </c>
      <c r="H43" s="14">
        <v>0.001626388888888889</v>
      </c>
      <c r="I43" s="15">
        <v>0</v>
      </c>
      <c r="J43" s="16">
        <v>0.002709837962962963</v>
      </c>
      <c r="K43" s="16">
        <f>J43-I43</f>
        <v>0.002709837962962963</v>
      </c>
      <c r="L43" s="17">
        <f>J43-I43+H43</f>
        <v>0.0043362268518518515</v>
      </c>
      <c r="N43" s="88"/>
    </row>
    <row r="44" spans="1:14" s="18" customFormat="1" ht="21.75" customHeight="1">
      <c r="A44" s="10">
        <v>4</v>
      </c>
      <c r="B44" s="11">
        <v>50</v>
      </c>
      <c r="C44" s="12" t="s">
        <v>34</v>
      </c>
      <c r="D44" s="12" t="s">
        <v>65</v>
      </c>
      <c r="E44" s="13" t="s">
        <v>61</v>
      </c>
      <c r="F44" s="13">
        <v>1997</v>
      </c>
      <c r="G44" s="13" t="s">
        <v>39</v>
      </c>
      <c r="H44" s="14">
        <v>0.003368055555555555</v>
      </c>
      <c r="I44" s="15">
        <v>0.001741666666666666</v>
      </c>
      <c r="J44" s="16">
        <v>0.004424652777777778</v>
      </c>
      <c r="K44" s="16">
        <f>J44-I44</f>
        <v>0.002682986111111112</v>
      </c>
      <c r="L44" s="17">
        <f>J44-I44+H44</f>
        <v>0.006051041666666667</v>
      </c>
      <c r="N44" s="88"/>
    </row>
    <row r="45" spans="1:14" s="18" customFormat="1" ht="21.75" customHeight="1">
      <c r="A45" s="10">
        <v>5</v>
      </c>
      <c r="B45" s="11">
        <v>71</v>
      </c>
      <c r="C45" s="12" t="s">
        <v>24</v>
      </c>
      <c r="D45" s="12" t="s">
        <v>66</v>
      </c>
      <c r="E45" s="13" t="s">
        <v>61</v>
      </c>
      <c r="F45" s="13">
        <v>1996</v>
      </c>
      <c r="G45" s="13" t="s">
        <v>39</v>
      </c>
      <c r="H45" s="14">
        <v>0.0037776620370370373</v>
      </c>
      <c r="I45" s="15">
        <v>0.0021512731481481483</v>
      </c>
      <c r="J45" s="16">
        <v>0.005059027777777778</v>
      </c>
      <c r="K45" s="16">
        <f>J45-I45</f>
        <v>0.0029077546296296295</v>
      </c>
      <c r="L45" s="17">
        <f>J45-I45+H45</f>
        <v>0.006685416666666667</v>
      </c>
      <c r="N45" s="39"/>
    </row>
    <row r="46" spans="1:8" ht="16.5">
      <c r="A46" s="22"/>
      <c r="B46" s="22"/>
      <c r="C46" s="23"/>
      <c r="D46" s="23"/>
      <c r="E46" s="23"/>
      <c r="F46" s="23"/>
      <c r="G46" s="23"/>
      <c r="H46" s="24"/>
    </row>
    <row r="47" spans="1:8" ht="16.5">
      <c r="A47" s="22"/>
      <c r="B47" s="22"/>
      <c r="C47" s="23"/>
      <c r="D47" s="23"/>
      <c r="E47" s="23"/>
      <c r="F47" s="23"/>
      <c r="G47" s="23"/>
      <c r="H47" s="23"/>
    </row>
    <row r="48" spans="1:8" ht="16.5">
      <c r="A48" s="22"/>
      <c r="B48" s="22"/>
      <c r="C48" s="23"/>
      <c r="D48" s="23"/>
      <c r="E48" s="23"/>
      <c r="F48" s="23"/>
      <c r="G48" s="23"/>
      <c r="H48" s="24"/>
    </row>
    <row r="49" spans="1:8" ht="16.5">
      <c r="A49" s="22"/>
      <c r="B49" s="22"/>
      <c r="C49" s="23"/>
      <c r="D49" s="23"/>
      <c r="E49" s="23"/>
      <c r="F49" s="23"/>
      <c r="G49" s="23"/>
      <c r="H49" s="23"/>
    </row>
    <row r="50" spans="1:8" ht="16.5">
      <c r="A50" s="22"/>
      <c r="B50" s="22"/>
      <c r="C50" s="23"/>
      <c r="D50" s="23"/>
      <c r="E50" s="23"/>
      <c r="F50" s="23"/>
      <c r="G50" s="23"/>
      <c r="H50" s="24"/>
    </row>
    <row r="51" spans="1:8" ht="16.5">
      <c r="A51" s="22"/>
      <c r="B51" s="22"/>
      <c r="C51" s="23"/>
      <c r="D51" s="23"/>
      <c r="E51" s="23"/>
      <c r="F51" s="23"/>
      <c r="G51" s="23"/>
      <c r="H51" s="23"/>
    </row>
    <row r="52" spans="1:8" ht="16.5">
      <c r="A52" s="22"/>
      <c r="B52" s="22"/>
      <c r="C52" s="23"/>
      <c r="D52" s="23"/>
      <c r="E52" s="23"/>
      <c r="F52" s="23"/>
      <c r="G52" s="23"/>
      <c r="H52" s="24"/>
    </row>
    <row r="53" spans="1:8" ht="16.5">
      <c r="A53" s="22"/>
      <c r="B53" s="22"/>
      <c r="C53" s="23"/>
      <c r="D53" s="23"/>
      <c r="E53" s="23"/>
      <c r="F53" s="23"/>
      <c r="G53" s="23"/>
      <c r="H53" s="23"/>
    </row>
    <row r="54" spans="1:8" ht="16.5">
      <c r="A54" s="22"/>
      <c r="B54" s="22"/>
      <c r="C54" s="23"/>
      <c r="D54" s="23"/>
      <c r="E54" s="23"/>
      <c r="F54" s="23"/>
      <c r="G54" s="23"/>
      <c r="H54" s="24"/>
    </row>
    <row r="55" spans="1:8" ht="16.5">
      <c r="A55" s="22"/>
      <c r="B55" s="22"/>
      <c r="C55" s="23"/>
      <c r="D55" s="23"/>
      <c r="E55" s="23"/>
      <c r="F55" s="23"/>
      <c r="G55" s="23"/>
      <c r="H55" s="23"/>
    </row>
    <row r="56" spans="1:8" ht="16.5">
      <c r="A56" s="22"/>
      <c r="B56" s="22"/>
      <c r="C56" s="23"/>
      <c r="D56" s="23"/>
      <c r="E56" s="23"/>
      <c r="F56" s="23"/>
      <c r="G56" s="23"/>
      <c r="H56" s="24"/>
    </row>
    <row r="57" spans="1:8" ht="16.5">
      <c r="A57" s="22"/>
      <c r="B57" s="22"/>
      <c r="C57" s="23"/>
      <c r="D57" s="23"/>
      <c r="E57" s="23"/>
      <c r="F57" s="23"/>
      <c r="G57" s="23"/>
      <c r="H57" s="23"/>
    </row>
    <row r="58" spans="1:8" ht="16.5">
      <c r="A58" s="22"/>
      <c r="B58" s="22"/>
      <c r="C58" s="23"/>
      <c r="D58" s="23"/>
      <c r="E58" s="23"/>
      <c r="F58" s="23"/>
      <c r="G58" s="23"/>
      <c r="H58" s="24"/>
    </row>
    <row r="59" spans="1:8" ht="16.5">
      <c r="A59" s="22"/>
      <c r="B59" s="22"/>
      <c r="C59" s="23"/>
      <c r="D59" s="23"/>
      <c r="E59" s="23"/>
      <c r="F59" s="23"/>
      <c r="G59" s="23"/>
      <c r="H59" s="23"/>
    </row>
    <row r="60" spans="1:8" ht="16.5">
      <c r="A60" s="22"/>
      <c r="B60" s="22"/>
      <c r="C60" s="23"/>
      <c r="D60" s="23"/>
      <c r="E60" s="23"/>
      <c r="F60" s="23"/>
      <c r="G60" s="23"/>
      <c r="H60" s="24"/>
    </row>
    <row r="61" spans="1:8" ht="16.5">
      <c r="A61" s="22"/>
      <c r="B61" s="22"/>
      <c r="C61" s="23"/>
      <c r="D61" s="23"/>
      <c r="E61" s="23"/>
      <c r="F61" s="23"/>
      <c r="G61" s="23"/>
      <c r="H61" s="23"/>
    </row>
    <row r="62" spans="1:8" ht="16.5">
      <c r="A62" s="22"/>
      <c r="B62" s="22"/>
      <c r="C62" s="23"/>
      <c r="D62" s="23"/>
      <c r="E62" s="23"/>
      <c r="F62" s="23"/>
      <c r="G62" s="23"/>
      <c r="H62" s="24"/>
    </row>
    <row r="63" spans="1:8" ht="16.5">
      <c r="A63" s="22"/>
      <c r="B63" s="22"/>
      <c r="C63" s="23"/>
      <c r="D63" s="23"/>
      <c r="E63" s="23"/>
      <c r="F63" s="23"/>
      <c r="G63" s="23"/>
      <c r="H63" s="23"/>
    </row>
    <row r="64" spans="1:8" ht="16.5">
      <c r="A64" s="22"/>
      <c r="B64" s="22"/>
      <c r="C64" s="23"/>
      <c r="D64" s="23"/>
      <c r="E64" s="23"/>
      <c r="F64" s="23"/>
      <c r="G64" s="23"/>
      <c r="H64" s="24"/>
    </row>
    <row r="65" spans="1:8" ht="16.5">
      <c r="A65" s="22"/>
      <c r="B65" s="22"/>
      <c r="C65" s="23"/>
      <c r="D65" s="23"/>
      <c r="E65" s="23"/>
      <c r="F65" s="23"/>
      <c r="G65" s="23"/>
      <c r="H65" s="23"/>
    </row>
    <row r="66" spans="1:8" ht="16.5">
      <c r="A66" s="22"/>
      <c r="B66" s="22"/>
      <c r="C66" s="23"/>
      <c r="D66" s="23"/>
      <c r="E66" s="23"/>
      <c r="F66" s="23"/>
      <c r="G66" s="23"/>
      <c r="H66" s="24"/>
    </row>
    <row r="67" spans="1:8" ht="16.5">
      <c r="A67" s="22"/>
      <c r="B67" s="22"/>
      <c r="C67" s="23"/>
      <c r="D67" s="23"/>
      <c r="E67" s="23"/>
      <c r="F67" s="23"/>
      <c r="G67" s="23"/>
      <c r="H67" s="23"/>
    </row>
    <row r="68" spans="1:8" ht="16.5">
      <c r="A68" s="22"/>
      <c r="B68" s="22"/>
      <c r="C68" s="23"/>
      <c r="D68" s="23"/>
      <c r="E68" s="23"/>
      <c r="F68" s="23"/>
      <c r="G68" s="23"/>
      <c r="H68" s="24"/>
    </row>
    <row r="69" spans="1:8" ht="16.5">
      <c r="A69" s="22"/>
      <c r="B69" s="22"/>
      <c r="C69" s="23"/>
      <c r="D69" s="23"/>
      <c r="E69" s="23"/>
      <c r="F69" s="23"/>
      <c r="G69" s="23"/>
      <c r="H69" s="23"/>
    </row>
    <row r="70" spans="1:8" ht="16.5">
      <c r="A70" s="22"/>
      <c r="B70" s="22"/>
      <c r="C70" s="23"/>
      <c r="D70" s="23"/>
      <c r="E70" s="23"/>
      <c r="F70" s="23"/>
      <c r="G70" s="23"/>
      <c r="H70" s="24"/>
    </row>
    <row r="71" spans="1:8" ht="16.5">
      <c r="A71" s="22"/>
      <c r="B71" s="22"/>
      <c r="C71" s="23"/>
      <c r="D71" s="23"/>
      <c r="E71" s="23"/>
      <c r="F71" s="23"/>
      <c r="G71" s="23"/>
      <c r="H71" s="23"/>
    </row>
    <row r="72" spans="1:8" ht="16.5">
      <c r="A72" s="22"/>
      <c r="B72" s="22"/>
      <c r="C72" s="23"/>
      <c r="D72" s="23"/>
      <c r="E72" s="23"/>
      <c r="F72" s="23"/>
      <c r="G72" s="23"/>
      <c r="H72" s="24"/>
    </row>
    <row r="73" spans="1:8" ht="16.5">
      <c r="A73" s="22"/>
      <c r="B73" s="22"/>
      <c r="C73" s="23"/>
      <c r="D73" s="23"/>
      <c r="E73" s="23"/>
      <c r="F73" s="23"/>
      <c r="G73" s="23"/>
      <c r="H73" s="23"/>
    </row>
    <row r="74" spans="1:8" ht="16.5">
      <c r="A74" s="22"/>
      <c r="B74" s="22"/>
      <c r="C74" s="23"/>
      <c r="D74" s="23"/>
      <c r="E74" s="23"/>
      <c r="F74" s="23"/>
      <c r="G74" s="23"/>
      <c r="H74" s="24"/>
    </row>
    <row r="75" spans="1:8" ht="16.5">
      <c r="A75" s="22"/>
      <c r="B75" s="22"/>
      <c r="C75" s="23"/>
      <c r="D75" s="23"/>
      <c r="E75" s="23"/>
      <c r="F75" s="23"/>
      <c r="G75" s="23"/>
      <c r="H75" s="23"/>
    </row>
    <row r="76" spans="1:8" ht="16.5">
      <c r="A76" s="22"/>
      <c r="B76" s="22"/>
      <c r="C76" s="23"/>
      <c r="D76" s="23"/>
      <c r="E76" s="23"/>
      <c r="F76" s="23"/>
      <c r="G76" s="23"/>
      <c r="H76" s="24"/>
    </row>
    <row r="77" spans="1:8" ht="16.5">
      <c r="A77" s="22"/>
      <c r="B77" s="22"/>
      <c r="C77" s="23"/>
      <c r="D77" s="23"/>
      <c r="E77" s="23"/>
      <c r="F77" s="23"/>
      <c r="G77" s="23"/>
      <c r="H77" s="23"/>
    </row>
    <row r="78" spans="1:8" ht="16.5">
      <c r="A78" s="22"/>
      <c r="B78" s="22"/>
      <c r="C78" s="23"/>
      <c r="D78" s="23"/>
      <c r="E78" s="23"/>
      <c r="F78" s="23"/>
      <c r="G78" s="23"/>
      <c r="H78" s="24"/>
    </row>
    <row r="79" spans="1:8" ht="16.5">
      <c r="A79" s="22"/>
      <c r="B79" s="22"/>
      <c r="C79" s="23"/>
      <c r="D79" s="23"/>
      <c r="E79" s="23"/>
      <c r="F79" s="23"/>
      <c r="G79" s="23"/>
      <c r="H79" s="23"/>
    </row>
    <row r="80" spans="1:8" ht="16.5">
      <c r="A80" s="22"/>
      <c r="B80" s="22"/>
      <c r="C80" s="23"/>
      <c r="D80" s="23"/>
      <c r="E80" s="23"/>
      <c r="F80" s="23"/>
      <c r="G80" s="23"/>
      <c r="H80" s="24"/>
    </row>
    <row r="81" spans="1:2" ht="16.5">
      <c r="A81" s="22"/>
      <c r="B81" s="22"/>
    </row>
    <row r="82" spans="1:2" ht="16.5">
      <c r="A82" s="22"/>
      <c r="B82" s="22"/>
    </row>
    <row r="83" spans="1:2" ht="16.5">
      <c r="A83" s="22"/>
      <c r="B83" s="22"/>
    </row>
    <row r="84" spans="1:2" ht="16.5">
      <c r="A84" s="22"/>
      <c r="B84" s="22"/>
    </row>
  </sheetData>
  <sheetProtection/>
  <mergeCells count="8">
    <mergeCell ref="A32:L32"/>
    <mergeCell ref="A38:L38"/>
    <mergeCell ref="A1:L1"/>
    <mergeCell ref="A2:L2"/>
    <mergeCell ref="A3:L3"/>
    <mergeCell ref="A4:L4"/>
    <mergeCell ref="A13:L13"/>
    <mergeCell ref="A20:L2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2" sqref="A2:L3"/>
    </sheetView>
  </sheetViews>
  <sheetFormatPr defaultColWidth="8.796875" defaultRowHeight="14.25"/>
  <cols>
    <col min="1" max="1" width="3.5" style="18" bestFit="1" customWidth="1"/>
    <col min="2" max="2" width="2.8984375" style="18" customWidth="1"/>
    <col min="3" max="3" width="13.3984375" style="36" bestFit="1" customWidth="1"/>
    <col min="4" max="4" width="7.5" style="36" bestFit="1" customWidth="1"/>
    <col min="5" max="5" width="9.09765625" style="18" customWidth="1"/>
    <col min="6" max="6" width="5.09765625" style="18" customWidth="1"/>
    <col min="7" max="7" width="3" style="18" customWidth="1"/>
    <col min="8" max="8" width="7.09765625" style="9" customWidth="1"/>
    <col min="9" max="9" width="8.3984375" style="18" customWidth="1"/>
    <col min="10" max="10" width="9" style="18" bestFit="1" customWidth="1"/>
    <col min="11" max="11" width="5.69921875" style="18" customWidth="1"/>
    <col min="12" max="12" width="10.09765625" style="18" bestFit="1" customWidth="1"/>
    <col min="13" max="13" width="7.5" style="18" bestFit="1" customWidth="1"/>
    <col min="14" max="14" width="8.09765625" style="18" bestFit="1" customWidth="1"/>
    <col min="15" max="15" width="3.8984375" style="18" customWidth="1"/>
    <col min="16" max="16" width="1.69921875" style="18" bestFit="1" customWidth="1"/>
    <col min="17" max="17" width="5.3984375" style="18" bestFit="1" customWidth="1"/>
    <col min="18" max="18" width="9" style="18" customWidth="1"/>
    <col min="19" max="19" width="6.09765625" style="18" bestFit="1" customWidth="1"/>
    <col min="20" max="16384" width="9" style="18" customWidth="1"/>
  </cols>
  <sheetData>
    <row r="1" spans="1:12" ht="24.75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7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7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8" ht="12.75">
      <c r="B4" s="25"/>
      <c r="C4" s="25"/>
      <c r="D4" s="25"/>
      <c r="E4" s="25"/>
      <c r="F4" s="25"/>
      <c r="G4" s="25"/>
      <c r="H4" s="26"/>
    </row>
    <row r="5" spans="1:12" ht="27">
      <c r="A5" s="60" t="s">
        <v>69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2:8" ht="8.25" customHeight="1">
      <c r="B6" s="25"/>
      <c r="C6" s="25"/>
      <c r="D6" s="25"/>
      <c r="E6" s="25"/>
      <c r="F6" s="25"/>
      <c r="G6" s="25"/>
      <c r="H6" s="26"/>
    </row>
    <row r="7" spans="1:12" s="19" customFormat="1" ht="33">
      <c r="A7" s="27" t="s">
        <v>4</v>
      </c>
      <c r="B7" s="27" t="s">
        <v>5</v>
      </c>
      <c r="C7" s="27" t="s">
        <v>6</v>
      </c>
      <c r="D7" s="27" t="s">
        <v>7</v>
      </c>
      <c r="E7" s="27" t="s">
        <v>8</v>
      </c>
      <c r="F7" s="27" t="s">
        <v>9</v>
      </c>
      <c r="G7" s="27" t="s">
        <v>10</v>
      </c>
      <c r="H7" s="6" t="s">
        <v>70</v>
      </c>
      <c r="I7" s="13" t="s">
        <v>12</v>
      </c>
      <c r="J7" s="7" t="s">
        <v>13</v>
      </c>
      <c r="K7" s="7" t="s">
        <v>14</v>
      </c>
      <c r="L7" s="8" t="s">
        <v>15</v>
      </c>
    </row>
    <row r="8" spans="1:12" ht="18.75" customHeight="1">
      <c r="A8" s="11">
        <v>1</v>
      </c>
      <c r="B8" s="11">
        <v>20</v>
      </c>
      <c r="C8" s="12" t="s">
        <v>71</v>
      </c>
      <c r="D8" s="12" t="s">
        <v>72</v>
      </c>
      <c r="E8" s="13" t="s">
        <v>73</v>
      </c>
      <c r="F8" s="13">
        <v>1988</v>
      </c>
      <c r="G8" s="13" t="s">
        <v>19</v>
      </c>
      <c r="H8" s="28">
        <v>0.004441782407407407</v>
      </c>
      <c r="I8" s="29">
        <v>0.0009454861111111114</v>
      </c>
      <c r="J8" s="16">
        <v>0.018961458333333334</v>
      </c>
      <c r="K8" s="16">
        <f>J8-I8</f>
        <v>0.01801597222222222</v>
      </c>
      <c r="L8" s="17">
        <f>J8-I8+H8</f>
        <v>0.02245775462962963</v>
      </c>
    </row>
    <row r="9" spans="3:4" ht="18.75" customHeight="1">
      <c r="C9" s="18"/>
      <c r="D9" s="18"/>
    </row>
    <row r="10" spans="1:12" ht="27">
      <c r="A10" s="60" t="s">
        <v>74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2"/>
    </row>
    <row r="11" spans="3:4" ht="7.5" customHeight="1">
      <c r="C11" s="18"/>
      <c r="D11" s="18"/>
    </row>
    <row r="12" spans="1:12" s="19" customFormat="1" ht="33">
      <c r="A12" s="27" t="s">
        <v>4</v>
      </c>
      <c r="B12" s="27" t="s">
        <v>5</v>
      </c>
      <c r="C12" s="27" t="s">
        <v>6</v>
      </c>
      <c r="D12" s="27" t="s">
        <v>7</v>
      </c>
      <c r="E12" s="27" t="s">
        <v>8</v>
      </c>
      <c r="F12" s="27" t="s">
        <v>9</v>
      </c>
      <c r="G12" s="27" t="s">
        <v>10</v>
      </c>
      <c r="H12" s="6" t="s">
        <v>70</v>
      </c>
      <c r="I12" s="13" t="s">
        <v>12</v>
      </c>
      <c r="J12" s="7" t="s">
        <v>13</v>
      </c>
      <c r="K12" s="7" t="s">
        <v>14</v>
      </c>
      <c r="L12" s="8" t="s">
        <v>15</v>
      </c>
    </row>
    <row r="13" spans="1:12" ht="18.75" customHeight="1">
      <c r="A13" s="11">
        <v>1</v>
      </c>
      <c r="B13" s="11">
        <v>21</v>
      </c>
      <c r="C13" s="12" t="s">
        <v>75</v>
      </c>
      <c r="D13" s="12" t="s">
        <v>76</v>
      </c>
      <c r="E13" s="13" t="s">
        <v>77</v>
      </c>
      <c r="F13" s="30">
        <v>1975</v>
      </c>
      <c r="G13" s="13" t="s">
        <v>19</v>
      </c>
      <c r="H13" s="28">
        <v>0.005940856481481481</v>
      </c>
      <c r="I13" s="29">
        <v>0.002444560185185185</v>
      </c>
      <c r="J13" s="16">
        <v>0.021033564814814817</v>
      </c>
      <c r="K13" s="16">
        <f>J13-I13</f>
        <v>0.018589004629629632</v>
      </c>
      <c r="L13" s="17">
        <f>J13-I13+H13</f>
        <v>0.024529861111111113</v>
      </c>
    </row>
    <row r="14" spans="1:12" ht="18.75" customHeight="1">
      <c r="A14" s="11">
        <v>2</v>
      </c>
      <c r="B14" s="11">
        <v>3</v>
      </c>
      <c r="C14" s="12" t="s">
        <v>78</v>
      </c>
      <c r="D14" s="12" t="s">
        <v>79</v>
      </c>
      <c r="E14" s="13" t="s">
        <v>77</v>
      </c>
      <c r="F14" s="13">
        <v>1973</v>
      </c>
      <c r="G14" s="13" t="s">
        <v>19</v>
      </c>
      <c r="H14" s="28">
        <v>0.006067708333333334</v>
      </c>
      <c r="I14" s="29">
        <v>0.002571412037037038</v>
      </c>
      <c r="J14" s="16">
        <v>0.021723032407407406</v>
      </c>
      <c r="K14" s="16">
        <f>J14-I14</f>
        <v>0.019151620370370367</v>
      </c>
      <c r="L14" s="17">
        <f>J14-I14+H14</f>
        <v>0.025219328703703702</v>
      </c>
    </row>
    <row r="15" spans="1:12" ht="18.75" customHeight="1">
      <c r="A15" s="11">
        <v>3</v>
      </c>
      <c r="B15" s="11">
        <v>66</v>
      </c>
      <c r="C15" s="12" t="s">
        <v>42</v>
      </c>
      <c r="D15" s="12" t="s">
        <v>80</v>
      </c>
      <c r="E15" s="13" t="s">
        <v>77</v>
      </c>
      <c r="F15" s="13">
        <v>1975</v>
      </c>
      <c r="G15" s="13" t="s">
        <v>19</v>
      </c>
      <c r="H15" s="28">
        <v>0.005525462962962964</v>
      </c>
      <c r="I15" s="29">
        <v>0.002029166666666668</v>
      </c>
      <c r="J15" s="16">
        <v>0.022083333333333333</v>
      </c>
      <c r="K15" s="16">
        <f>J15-I15</f>
        <v>0.020054166666666665</v>
      </c>
      <c r="L15" s="17">
        <f>J15-I15+H15</f>
        <v>0.02557962962962963</v>
      </c>
    </row>
    <row r="16" spans="3:4" ht="18.75" customHeight="1">
      <c r="C16" s="18"/>
      <c r="D16" s="18"/>
    </row>
    <row r="17" spans="1:12" ht="27">
      <c r="A17" s="60" t="s">
        <v>81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2"/>
    </row>
    <row r="18" spans="3:4" ht="9.75" customHeight="1">
      <c r="C18" s="18"/>
      <c r="D18" s="18"/>
    </row>
    <row r="19" spans="1:12" s="19" customFormat="1" ht="33">
      <c r="A19" s="27" t="s">
        <v>4</v>
      </c>
      <c r="B19" s="27" t="s">
        <v>5</v>
      </c>
      <c r="C19" s="27" t="s">
        <v>6</v>
      </c>
      <c r="D19" s="27" t="s">
        <v>7</v>
      </c>
      <c r="E19" s="27" t="s">
        <v>8</v>
      </c>
      <c r="F19" s="27" t="s">
        <v>9</v>
      </c>
      <c r="G19" s="27" t="s">
        <v>10</v>
      </c>
      <c r="H19" s="6" t="s">
        <v>70</v>
      </c>
      <c r="I19" s="13" t="s">
        <v>12</v>
      </c>
      <c r="J19" s="7" t="s">
        <v>13</v>
      </c>
      <c r="K19" s="7" t="s">
        <v>14</v>
      </c>
      <c r="L19" s="8" t="s">
        <v>15</v>
      </c>
    </row>
    <row r="20" spans="1:12" ht="18.75" customHeight="1">
      <c r="A20" s="11">
        <v>1</v>
      </c>
      <c r="B20" s="11">
        <v>63</v>
      </c>
      <c r="C20" s="12" t="s">
        <v>82</v>
      </c>
      <c r="D20" s="12" t="s">
        <v>83</v>
      </c>
      <c r="E20" s="13" t="s">
        <v>84</v>
      </c>
      <c r="F20" s="13">
        <v>1984</v>
      </c>
      <c r="G20" s="13" t="s">
        <v>39</v>
      </c>
      <c r="H20" s="28">
        <v>0.003496296296296296</v>
      </c>
      <c r="I20" s="29">
        <v>0</v>
      </c>
      <c r="J20" s="16">
        <v>0.015103240740740738</v>
      </c>
      <c r="K20" s="16">
        <f aca="true" t="shared" si="0" ref="K20:K27">J20-I20</f>
        <v>0.015103240740740738</v>
      </c>
      <c r="L20" s="17">
        <f aca="true" t="shared" si="1" ref="L20:L27">J20-I20+H20</f>
        <v>0.018599537037037032</v>
      </c>
    </row>
    <row r="21" spans="1:12" ht="18.75" customHeight="1">
      <c r="A21" s="11">
        <v>2</v>
      </c>
      <c r="B21" s="11">
        <v>79</v>
      </c>
      <c r="C21" s="12" t="s">
        <v>85</v>
      </c>
      <c r="D21" s="12" t="s">
        <v>51</v>
      </c>
      <c r="E21" s="13" t="s">
        <v>84</v>
      </c>
      <c r="F21" s="13">
        <v>1983</v>
      </c>
      <c r="G21" s="13" t="s">
        <v>39</v>
      </c>
      <c r="H21" s="28">
        <v>0.0045568287037037036</v>
      </c>
      <c r="I21" s="29">
        <v>0.0010605324074074076</v>
      </c>
      <c r="J21" s="16">
        <v>0.01695798611111111</v>
      </c>
      <c r="K21" s="16">
        <f t="shared" si="0"/>
        <v>0.015897453703703705</v>
      </c>
      <c r="L21" s="17">
        <f t="shared" si="1"/>
        <v>0.02045428240740741</v>
      </c>
    </row>
    <row r="22" spans="1:12" ht="18.75" customHeight="1">
      <c r="A22" s="11">
        <v>3</v>
      </c>
      <c r="B22" s="11">
        <v>25</v>
      </c>
      <c r="C22" s="12" t="s">
        <v>86</v>
      </c>
      <c r="D22" s="12" t="s">
        <v>87</v>
      </c>
      <c r="E22" s="13" t="s">
        <v>84</v>
      </c>
      <c r="F22" s="13">
        <v>1988</v>
      </c>
      <c r="G22" s="13" t="s">
        <v>39</v>
      </c>
      <c r="H22" s="28">
        <v>0.004358101851851852</v>
      </c>
      <c r="I22" s="29">
        <v>0.0008618055555555558</v>
      </c>
      <c r="J22" s="16">
        <v>0.018009722222222222</v>
      </c>
      <c r="K22" s="16">
        <f t="shared" si="0"/>
        <v>0.017147916666666665</v>
      </c>
      <c r="L22" s="17">
        <f t="shared" si="1"/>
        <v>0.021506018518518518</v>
      </c>
    </row>
    <row r="23" spans="1:12" ht="18.75" customHeight="1">
      <c r="A23" s="11">
        <v>4</v>
      </c>
      <c r="B23" s="11">
        <v>13</v>
      </c>
      <c r="C23" s="12" t="s">
        <v>88</v>
      </c>
      <c r="D23" s="12" t="s">
        <v>89</v>
      </c>
      <c r="E23" s="13" t="s">
        <v>84</v>
      </c>
      <c r="F23" s="13">
        <v>1984</v>
      </c>
      <c r="G23" s="13" t="s">
        <v>39</v>
      </c>
      <c r="H23" s="28">
        <v>0.004236805555555555</v>
      </c>
      <c r="I23" s="29">
        <v>0.0007405092592592593</v>
      </c>
      <c r="J23" s="16">
        <v>0.018696759259259257</v>
      </c>
      <c r="K23" s="16">
        <f t="shared" si="0"/>
        <v>0.017956249999999997</v>
      </c>
      <c r="L23" s="17">
        <f t="shared" si="1"/>
        <v>0.022193055555555553</v>
      </c>
    </row>
    <row r="24" spans="1:12" ht="18.75" customHeight="1">
      <c r="A24" s="11">
        <v>5</v>
      </c>
      <c r="B24" s="11">
        <v>61</v>
      </c>
      <c r="C24" s="12" t="s">
        <v>90</v>
      </c>
      <c r="D24" s="12" t="s">
        <v>43</v>
      </c>
      <c r="E24" s="13" t="s">
        <v>84</v>
      </c>
      <c r="F24" s="13">
        <v>1983</v>
      </c>
      <c r="G24" s="13" t="s">
        <v>39</v>
      </c>
      <c r="H24" s="28">
        <v>0.005569791666666667</v>
      </c>
      <c r="I24" s="29">
        <v>0.0020734953703703714</v>
      </c>
      <c r="J24" s="16">
        <v>0.019000694444444445</v>
      </c>
      <c r="K24" s="16">
        <f t="shared" si="0"/>
        <v>0.016927199074074074</v>
      </c>
      <c r="L24" s="17">
        <f t="shared" si="1"/>
        <v>0.02249699074074074</v>
      </c>
    </row>
    <row r="25" spans="1:12" ht="18.75" customHeight="1">
      <c r="A25" s="11">
        <v>6</v>
      </c>
      <c r="B25" s="11">
        <v>1</v>
      </c>
      <c r="C25" s="12" t="s">
        <v>91</v>
      </c>
      <c r="D25" s="12" t="s">
        <v>92</v>
      </c>
      <c r="E25" s="13" t="s">
        <v>84</v>
      </c>
      <c r="F25" s="13">
        <v>1986</v>
      </c>
      <c r="G25" s="13" t="s">
        <v>39</v>
      </c>
      <c r="H25" s="28">
        <v>0.005897453703703703</v>
      </c>
      <c r="I25" s="29">
        <v>0.0024011574074074074</v>
      </c>
      <c r="J25" s="16">
        <v>0.020808449074074076</v>
      </c>
      <c r="K25" s="16">
        <f t="shared" si="0"/>
        <v>0.01840729166666667</v>
      </c>
      <c r="L25" s="17">
        <f t="shared" si="1"/>
        <v>0.024304745370370372</v>
      </c>
    </row>
    <row r="26" spans="1:12" ht="18.75" customHeight="1">
      <c r="A26" s="11">
        <v>7</v>
      </c>
      <c r="B26" s="11">
        <v>62</v>
      </c>
      <c r="C26" s="12" t="s">
        <v>93</v>
      </c>
      <c r="D26" s="12" t="s">
        <v>94</v>
      </c>
      <c r="E26" s="13" t="s">
        <v>84</v>
      </c>
      <c r="F26" s="13">
        <v>1983</v>
      </c>
      <c r="G26" s="13" t="s">
        <v>39</v>
      </c>
      <c r="H26" s="28">
        <v>0.007827546296296296</v>
      </c>
      <c r="I26" s="29">
        <v>0.00433125</v>
      </c>
      <c r="J26" s="16">
        <v>0.022358680555555555</v>
      </c>
      <c r="K26" s="16">
        <f t="shared" si="0"/>
        <v>0.018027430555555557</v>
      </c>
      <c r="L26" s="17">
        <f t="shared" si="1"/>
        <v>0.025854976851851855</v>
      </c>
    </row>
    <row r="27" spans="1:12" ht="18.75" customHeight="1">
      <c r="A27" s="11">
        <v>8</v>
      </c>
      <c r="B27" s="11">
        <v>52</v>
      </c>
      <c r="C27" s="12" t="s">
        <v>95</v>
      </c>
      <c r="D27" s="12" t="s">
        <v>96</v>
      </c>
      <c r="E27" s="13" t="s">
        <v>84</v>
      </c>
      <c r="F27" s="13">
        <v>1986</v>
      </c>
      <c r="G27" s="13" t="s">
        <v>39</v>
      </c>
      <c r="H27" s="28">
        <v>0.0069052083333333335</v>
      </c>
      <c r="I27" s="29">
        <v>0.0034089120370370376</v>
      </c>
      <c r="J27" s="16">
        <v>0.024490046296296298</v>
      </c>
      <c r="K27" s="16">
        <f t="shared" si="0"/>
        <v>0.02108113425925926</v>
      </c>
      <c r="L27" s="17">
        <f t="shared" si="1"/>
        <v>0.027986342592592594</v>
      </c>
    </row>
    <row r="28" spans="3:4" ht="18.75" customHeight="1">
      <c r="C28" s="18"/>
      <c r="D28" s="18"/>
    </row>
    <row r="29" spans="1:12" ht="27">
      <c r="A29" s="60" t="s">
        <v>97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2"/>
    </row>
    <row r="30" spans="3:4" ht="10.5" customHeight="1">
      <c r="C30" s="18"/>
      <c r="D30" s="18"/>
    </row>
    <row r="31" spans="1:12" s="19" customFormat="1" ht="33">
      <c r="A31" s="27" t="s">
        <v>4</v>
      </c>
      <c r="B31" s="27" t="s">
        <v>5</v>
      </c>
      <c r="C31" s="27" t="s">
        <v>6</v>
      </c>
      <c r="D31" s="27" t="s">
        <v>7</v>
      </c>
      <c r="E31" s="27" t="s">
        <v>8</v>
      </c>
      <c r="F31" s="27" t="s">
        <v>9</v>
      </c>
      <c r="G31" s="27" t="s">
        <v>10</v>
      </c>
      <c r="H31" s="6" t="s">
        <v>70</v>
      </c>
      <c r="I31" s="13" t="s">
        <v>12</v>
      </c>
      <c r="J31" s="7" t="s">
        <v>13</v>
      </c>
      <c r="K31" s="7" t="s">
        <v>14</v>
      </c>
      <c r="L31" s="8" t="s">
        <v>15</v>
      </c>
    </row>
    <row r="32" spans="1:12" ht="18.75" customHeight="1">
      <c r="A32" s="11">
        <v>1</v>
      </c>
      <c r="B32" s="11">
        <v>37</v>
      </c>
      <c r="C32" s="12" t="s">
        <v>98</v>
      </c>
      <c r="D32" s="12" t="s">
        <v>41</v>
      </c>
      <c r="E32" s="13" t="s">
        <v>99</v>
      </c>
      <c r="F32" s="13">
        <v>1975</v>
      </c>
      <c r="G32" s="13" t="s">
        <v>39</v>
      </c>
      <c r="H32" s="28">
        <v>0.004007291666666667</v>
      </c>
      <c r="I32" s="29">
        <v>0.0005109953703703709</v>
      </c>
      <c r="J32" s="16">
        <v>0.01610983796296296</v>
      </c>
      <c r="K32" s="16">
        <f aca="true" t="shared" si="2" ref="K32:K50">J32-I32</f>
        <v>0.015598842592592591</v>
      </c>
      <c r="L32" s="17">
        <f aca="true" t="shared" si="3" ref="L32:L50">J32-I32+H32</f>
        <v>0.019606134259259257</v>
      </c>
    </row>
    <row r="33" spans="1:12" ht="18.75" customHeight="1">
      <c r="A33" s="11">
        <v>2</v>
      </c>
      <c r="B33" s="11">
        <v>54</v>
      </c>
      <c r="C33" s="12" t="s">
        <v>100</v>
      </c>
      <c r="D33" s="12" t="s">
        <v>94</v>
      </c>
      <c r="E33" s="13" t="s">
        <v>99</v>
      </c>
      <c r="F33" s="13">
        <v>1972</v>
      </c>
      <c r="G33" s="13" t="s">
        <v>39</v>
      </c>
      <c r="H33" s="28">
        <v>0.004125925925925926</v>
      </c>
      <c r="I33" s="29">
        <v>0.0006296296296296302</v>
      </c>
      <c r="J33" s="16">
        <v>0.016585185185185185</v>
      </c>
      <c r="K33" s="16">
        <f t="shared" si="2"/>
        <v>0.015955555555555556</v>
      </c>
      <c r="L33" s="17">
        <f t="shared" si="3"/>
        <v>0.02008148148148148</v>
      </c>
    </row>
    <row r="34" spans="1:12" ht="18.75" customHeight="1">
      <c r="A34" s="11">
        <v>3</v>
      </c>
      <c r="B34" s="11">
        <v>41</v>
      </c>
      <c r="C34" s="12" t="s">
        <v>101</v>
      </c>
      <c r="D34" s="12" t="s">
        <v>102</v>
      </c>
      <c r="E34" s="13" t="s">
        <v>99</v>
      </c>
      <c r="F34" s="13">
        <v>1979</v>
      </c>
      <c r="G34" s="13" t="s">
        <v>39</v>
      </c>
      <c r="H34" s="28">
        <v>0.003886574074074074</v>
      </c>
      <c r="I34" s="29">
        <v>0.000390277777777778</v>
      </c>
      <c r="J34" s="16">
        <v>0.01676898148148148</v>
      </c>
      <c r="K34" s="16">
        <f t="shared" si="2"/>
        <v>0.0163787037037037</v>
      </c>
      <c r="L34" s="17">
        <f t="shared" si="3"/>
        <v>0.020265277777777774</v>
      </c>
    </row>
    <row r="35" spans="1:12" ht="18.75" customHeight="1">
      <c r="A35" s="11">
        <v>4</v>
      </c>
      <c r="B35" s="11">
        <v>33</v>
      </c>
      <c r="C35" s="12" t="s">
        <v>103</v>
      </c>
      <c r="D35" s="12" t="s">
        <v>64</v>
      </c>
      <c r="E35" s="13" t="s">
        <v>99</v>
      </c>
      <c r="F35" s="13">
        <v>1980</v>
      </c>
      <c r="G35" s="13" t="s">
        <v>39</v>
      </c>
      <c r="H35" s="28">
        <v>0.0047903935185185185</v>
      </c>
      <c r="I35" s="29">
        <v>0.0012940972222222225</v>
      </c>
      <c r="J35" s="16">
        <v>0.017235532407407408</v>
      </c>
      <c r="K35" s="16">
        <f t="shared" si="2"/>
        <v>0.015941435185185183</v>
      </c>
      <c r="L35" s="17">
        <f t="shared" si="3"/>
        <v>0.0207318287037037</v>
      </c>
    </row>
    <row r="36" spans="1:12" ht="18.75" customHeight="1">
      <c r="A36" s="11">
        <v>5</v>
      </c>
      <c r="B36" s="11">
        <v>23</v>
      </c>
      <c r="C36" s="12" t="s">
        <v>104</v>
      </c>
      <c r="D36" s="12" t="s">
        <v>105</v>
      </c>
      <c r="E36" s="13" t="s">
        <v>99</v>
      </c>
      <c r="F36" s="13">
        <v>1979</v>
      </c>
      <c r="G36" s="13" t="s">
        <v>39</v>
      </c>
      <c r="H36" s="28">
        <v>0.00518888888888889</v>
      </c>
      <c r="I36" s="29">
        <v>0.0016925925925925936</v>
      </c>
      <c r="J36" s="16">
        <v>0.01833587962962963</v>
      </c>
      <c r="K36" s="16">
        <f t="shared" si="2"/>
        <v>0.016643287037037036</v>
      </c>
      <c r="L36" s="17">
        <f t="shared" si="3"/>
        <v>0.021832175925925925</v>
      </c>
    </row>
    <row r="37" spans="1:12" ht="18.75" customHeight="1">
      <c r="A37" s="11">
        <v>6</v>
      </c>
      <c r="B37" s="11">
        <v>11</v>
      </c>
      <c r="C37" s="12" t="s">
        <v>106</v>
      </c>
      <c r="D37" s="12" t="s">
        <v>45</v>
      </c>
      <c r="E37" s="13" t="s">
        <v>99</v>
      </c>
      <c r="F37" s="13">
        <v>1976</v>
      </c>
      <c r="G37" s="13" t="s">
        <v>39</v>
      </c>
      <c r="H37" s="28">
        <v>0.005404513888888889</v>
      </c>
      <c r="I37" s="29">
        <v>0.0019082175925925933</v>
      </c>
      <c r="J37" s="16">
        <v>0.018544444444444443</v>
      </c>
      <c r="K37" s="16">
        <f t="shared" si="2"/>
        <v>0.01663622685185185</v>
      </c>
      <c r="L37" s="17">
        <f t="shared" si="3"/>
        <v>0.02204074074074074</v>
      </c>
    </row>
    <row r="38" spans="1:12" ht="18.75" customHeight="1">
      <c r="A38" s="11">
        <v>7</v>
      </c>
      <c r="B38" s="11">
        <v>22</v>
      </c>
      <c r="C38" s="12" t="s">
        <v>107</v>
      </c>
      <c r="D38" s="12" t="s">
        <v>63</v>
      </c>
      <c r="E38" s="13" t="s">
        <v>99</v>
      </c>
      <c r="F38" s="13">
        <v>1975</v>
      </c>
      <c r="G38" s="13" t="s">
        <v>39</v>
      </c>
      <c r="H38" s="28">
        <v>0.0035532407407407405</v>
      </c>
      <c r="I38" s="29">
        <v>5.6944444444444534E-05</v>
      </c>
      <c r="J38" s="16">
        <v>0.018766319444444443</v>
      </c>
      <c r="K38" s="16">
        <f t="shared" si="2"/>
        <v>0.018709375</v>
      </c>
      <c r="L38" s="17">
        <f t="shared" si="3"/>
        <v>0.02226261574074074</v>
      </c>
    </row>
    <row r="39" spans="1:12" ht="18.75" customHeight="1">
      <c r="A39" s="11">
        <v>8</v>
      </c>
      <c r="B39" s="11">
        <v>57</v>
      </c>
      <c r="C39" s="12" t="s">
        <v>62</v>
      </c>
      <c r="D39" s="12" t="s">
        <v>108</v>
      </c>
      <c r="E39" s="13" t="s">
        <v>99</v>
      </c>
      <c r="F39" s="13">
        <v>1976</v>
      </c>
      <c r="G39" s="13" t="s">
        <v>39</v>
      </c>
      <c r="H39" s="28">
        <v>0.005268865740740741</v>
      </c>
      <c r="I39" s="29">
        <v>0.0017725694444444447</v>
      </c>
      <c r="J39" s="16">
        <v>0.01904108796296296</v>
      </c>
      <c r="K39" s="16">
        <f t="shared" si="2"/>
        <v>0.017268518518518516</v>
      </c>
      <c r="L39" s="17">
        <f t="shared" si="3"/>
        <v>0.022537384259259257</v>
      </c>
    </row>
    <row r="40" spans="1:12" ht="18.75" customHeight="1">
      <c r="A40" s="11">
        <v>9</v>
      </c>
      <c r="B40" s="11">
        <v>48</v>
      </c>
      <c r="C40" s="12" t="s">
        <v>109</v>
      </c>
      <c r="D40" s="12" t="s">
        <v>51</v>
      </c>
      <c r="E40" s="13" t="s">
        <v>99</v>
      </c>
      <c r="F40" s="13">
        <v>1981</v>
      </c>
      <c r="G40" s="13" t="s">
        <v>39</v>
      </c>
      <c r="H40" s="28">
        <v>0.004613888888888889</v>
      </c>
      <c r="I40" s="29">
        <v>0.0011175925925925928</v>
      </c>
      <c r="J40" s="16">
        <v>0.019237268518518518</v>
      </c>
      <c r="K40" s="16">
        <f t="shared" si="2"/>
        <v>0.018119675925925924</v>
      </c>
      <c r="L40" s="17">
        <f t="shared" si="3"/>
        <v>0.022733564814814814</v>
      </c>
    </row>
    <row r="41" spans="1:12" ht="18.75" customHeight="1">
      <c r="A41" s="11">
        <v>10</v>
      </c>
      <c r="B41" s="11">
        <v>53</v>
      </c>
      <c r="C41" s="12" t="s">
        <v>110</v>
      </c>
      <c r="D41" s="12" t="s">
        <v>102</v>
      </c>
      <c r="E41" s="13" t="s">
        <v>99</v>
      </c>
      <c r="F41" s="13">
        <v>1979</v>
      </c>
      <c r="G41" s="13" t="s">
        <v>39</v>
      </c>
      <c r="H41" s="28">
        <v>0.005557291666666666</v>
      </c>
      <c r="I41" s="29">
        <v>0.00206099537037037</v>
      </c>
      <c r="J41" s="16">
        <v>0.020039351851851853</v>
      </c>
      <c r="K41" s="16">
        <f t="shared" si="2"/>
        <v>0.017978356481481484</v>
      </c>
      <c r="L41" s="17">
        <f t="shared" si="3"/>
        <v>0.02353564814814815</v>
      </c>
    </row>
    <row r="42" spans="1:12" ht="18.75" customHeight="1">
      <c r="A42" s="11">
        <v>11</v>
      </c>
      <c r="B42" s="11">
        <v>34</v>
      </c>
      <c r="C42" s="12" t="s">
        <v>111</v>
      </c>
      <c r="D42" s="12" t="s">
        <v>51</v>
      </c>
      <c r="E42" s="13" t="s">
        <v>99</v>
      </c>
      <c r="F42" s="13">
        <v>1979</v>
      </c>
      <c r="G42" s="13" t="s">
        <v>39</v>
      </c>
      <c r="H42" s="28">
        <v>0.007198148148148149</v>
      </c>
      <c r="I42" s="29">
        <v>0.003701851851851853</v>
      </c>
      <c r="J42" s="16">
        <v>0.020919560185185187</v>
      </c>
      <c r="K42" s="16">
        <f t="shared" si="2"/>
        <v>0.017217708333333335</v>
      </c>
      <c r="L42" s="17">
        <f t="shared" si="3"/>
        <v>0.024415856481481483</v>
      </c>
    </row>
    <row r="43" spans="1:12" ht="18.75" customHeight="1">
      <c r="A43" s="11">
        <v>12</v>
      </c>
      <c r="B43" s="11">
        <v>56</v>
      </c>
      <c r="C43" s="12" t="s">
        <v>112</v>
      </c>
      <c r="D43" s="12" t="s">
        <v>45</v>
      </c>
      <c r="E43" s="13" t="s">
        <v>99</v>
      </c>
      <c r="F43" s="13">
        <v>1978</v>
      </c>
      <c r="G43" s="13" t="s">
        <v>39</v>
      </c>
      <c r="H43" s="28">
        <v>0.007215162037037037</v>
      </c>
      <c r="I43" s="29">
        <v>0.0037188657407407413</v>
      </c>
      <c r="J43" s="16">
        <v>0.021110532407407404</v>
      </c>
      <c r="K43" s="16">
        <f t="shared" si="2"/>
        <v>0.017391666666666663</v>
      </c>
      <c r="L43" s="17">
        <f t="shared" si="3"/>
        <v>0.0246068287037037</v>
      </c>
    </row>
    <row r="44" spans="1:12" ht="18.75" customHeight="1">
      <c r="A44" s="11">
        <v>13</v>
      </c>
      <c r="B44" s="11">
        <v>55</v>
      </c>
      <c r="C44" s="12" t="s">
        <v>113</v>
      </c>
      <c r="D44" s="12" t="s">
        <v>87</v>
      </c>
      <c r="E44" s="13" t="s">
        <v>99</v>
      </c>
      <c r="F44" s="13">
        <v>1975</v>
      </c>
      <c r="G44" s="13" t="s">
        <v>39</v>
      </c>
      <c r="H44" s="28">
        <v>0.00599675925925926</v>
      </c>
      <c r="I44" s="29">
        <v>0.002500462962962964</v>
      </c>
      <c r="J44" s="16">
        <v>0.02134849537037037</v>
      </c>
      <c r="K44" s="16">
        <f t="shared" si="2"/>
        <v>0.018848032407407404</v>
      </c>
      <c r="L44" s="17">
        <f t="shared" si="3"/>
        <v>0.024844791666666664</v>
      </c>
    </row>
    <row r="45" spans="1:12" ht="18.75" customHeight="1">
      <c r="A45" s="11">
        <v>14</v>
      </c>
      <c r="B45" s="11">
        <v>40</v>
      </c>
      <c r="C45" s="12" t="s">
        <v>114</v>
      </c>
      <c r="D45" s="12" t="s">
        <v>115</v>
      </c>
      <c r="E45" s="13" t="s">
        <v>99</v>
      </c>
      <c r="F45" s="13">
        <v>1980</v>
      </c>
      <c r="G45" s="13" t="s">
        <v>39</v>
      </c>
      <c r="H45" s="28">
        <v>0.006231944444444445</v>
      </c>
      <c r="I45" s="29">
        <v>0.0027356481481481494</v>
      </c>
      <c r="J45" s="16">
        <v>0.02139236111111111</v>
      </c>
      <c r="K45" s="16">
        <f t="shared" si="2"/>
        <v>0.01865671296296296</v>
      </c>
      <c r="L45" s="17">
        <f t="shared" si="3"/>
        <v>0.024888657407407404</v>
      </c>
    </row>
    <row r="46" spans="1:12" ht="18.75" customHeight="1">
      <c r="A46" s="11">
        <v>15</v>
      </c>
      <c r="B46" s="11">
        <v>24</v>
      </c>
      <c r="C46" s="12" t="s">
        <v>116</v>
      </c>
      <c r="D46" s="12" t="s">
        <v>60</v>
      </c>
      <c r="E46" s="13" t="s">
        <v>99</v>
      </c>
      <c r="F46" s="13">
        <v>1972</v>
      </c>
      <c r="G46" s="13" t="s">
        <v>39</v>
      </c>
      <c r="H46" s="28">
        <v>0.0064937499999999995</v>
      </c>
      <c r="I46" s="29">
        <v>0.0029974537037037036</v>
      </c>
      <c r="J46" s="16">
        <v>0.02177824074074074</v>
      </c>
      <c r="K46" s="16">
        <f t="shared" si="2"/>
        <v>0.018780787037037037</v>
      </c>
      <c r="L46" s="17">
        <f t="shared" si="3"/>
        <v>0.025274537037037036</v>
      </c>
    </row>
    <row r="47" spans="1:12" ht="18.75" customHeight="1">
      <c r="A47" s="11">
        <v>16</v>
      </c>
      <c r="B47" s="11">
        <v>32</v>
      </c>
      <c r="C47" s="12" t="s">
        <v>117</v>
      </c>
      <c r="D47" s="12" t="s">
        <v>118</v>
      </c>
      <c r="E47" s="13" t="s">
        <v>99</v>
      </c>
      <c r="F47" s="13">
        <v>1976</v>
      </c>
      <c r="G47" s="13" t="s">
        <v>39</v>
      </c>
      <c r="H47" s="28">
        <v>0.0060732638888888885</v>
      </c>
      <c r="I47" s="29">
        <v>0.0025769675925925925</v>
      </c>
      <c r="J47" s="16">
        <v>0.021850694444444443</v>
      </c>
      <c r="K47" s="16">
        <f t="shared" si="2"/>
        <v>0.01927372685185185</v>
      </c>
      <c r="L47" s="17">
        <f t="shared" si="3"/>
        <v>0.02534699074074074</v>
      </c>
    </row>
    <row r="48" spans="1:12" ht="18.75" customHeight="1">
      <c r="A48" s="11">
        <v>17</v>
      </c>
      <c r="B48" s="11">
        <v>4</v>
      </c>
      <c r="C48" s="12" t="s">
        <v>78</v>
      </c>
      <c r="D48" s="12" t="s">
        <v>119</v>
      </c>
      <c r="E48" s="13" t="s">
        <v>99</v>
      </c>
      <c r="F48" s="13">
        <v>1972</v>
      </c>
      <c r="G48" s="13" t="s">
        <v>39</v>
      </c>
      <c r="H48" s="28">
        <v>0.006099305555555556</v>
      </c>
      <c r="I48" s="29">
        <v>0.0026030092592592598</v>
      </c>
      <c r="J48" s="16">
        <v>0.021943287037037035</v>
      </c>
      <c r="K48" s="16">
        <f t="shared" si="2"/>
        <v>0.019340277777777776</v>
      </c>
      <c r="L48" s="17">
        <f t="shared" si="3"/>
        <v>0.02543958333333333</v>
      </c>
    </row>
    <row r="49" spans="1:12" ht="18.75" customHeight="1">
      <c r="A49" s="11">
        <v>18</v>
      </c>
      <c r="B49" s="11">
        <v>17</v>
      </c>
      <c r="C49" s="12" t="s">
        <v>120</v>
      </c>
      <c r="D49" s="12" t="s">
        <v>43</v>
      </c>
      <c r="E49" s="13" t="s">
        <v>99</v>
      </c>
      <c r="F49" s="13">
        <v>1973</v>
      </c>
      <c r="G49" s="13" t="s">
        <v>39</v>
      </c>
      <c r="H49" s="28">
        <v>0.005804166666666667</v>
      </c>
      <c r="I49" s="29">
        <v>0.0023078703703703707</v>
      </c>
      <c r="J49" s="16">
        <v>0.02228761574074074</v>
      </c>
      <c r="K49" s="16">
        <f t="shared" si="2"/>
        <v>0.01997974537037037</v>
      </c>
      <c r="L49" s="17">
        <f t="shared" si="3"/>
        <v>0.025783912037037036</v>
      </c>
    </row>
    <row r="50" spans="1:12" ht="18.75" customHeight="1">
      <c r="A50" s="11">
        <v>19</v>
      </c>
      <c r="B50" s="11">
        <v>39</v>
      </c>
      <c r="C50" s="12" t="s">
        <v>121</v>
      </c>
      <c r="D50" s="12" t="s">
        <v>122</v>
      </c>
      <c r="E50" s="13" t="s">
        <v>99</v>
      </c>
      <c r="F50" s="13">
        <v>1975</v>
      </c>
      <c r="G50" s="13" t="s">
        <v>39</v>
      </c>
      <c r="H50" s="28">
        <v>0.009664236111111111</v>
      </c>
      <c r="I50" s="29">
        <v>0.006167939814814815</v>
      </c>
      <c r="J50" s="16">
        <v>0.024258564814814813</v>
      </c>
      <c r="K50" s="16">
        <f t="shared" si="2"/>
        <v>0.018090625</v>
      </c>
      <c r="L50" s="17">
        <f t="shared" si="3"/>
        <v>0.027754861111111112</v>
      </c>
    </row>
    <row r="51" spans="1:12" ht="18.75" customHeight="1">
      <c r="A51" s="11">
        <v>20</v>
      </c>
      <c r="B51" s="11">
        <v>14</v>
      </c>
      <c r="C51" s="12" t="s">
        <v>123</v>
      </c>
      <c r="D51" s="12" t="s">
        <v>124</v>
      </c>
      <c r="E51" s="13" t="s">
        <v>99</v>
      </c>
      <c r="F51" s="13">
        <v>1981</v>
      </c>
      <c r="G51" s="13" t="s">
        <v>39</v>
      </c>
      <c r="H51" s="28">
        <v>0.0037368055555555557</v>
      </c>
      <c r="I51" s="29">
        <v>0.00024050925925925976</v>
      </c>
      <c r="J51" s="16" t="s">
        <v>125</v>
      </c>
      <c r="K51" s="16"/>
      <c r="L51" s="17"/>
    </row>
    <row r="52" spans="1:12" ht="18.75" customHeight="1">
      <c r="A52" s="11">
        <v>21</v>
      </c>
      <c r="B52" s="11">
        <v>73</v>
      </c>
      <c r="C52" s="12" t="s">
        <v>126</v>
      </c>
      <c r="D52" s="12" t="s">
        <v>127</v>
      </c>
      <c r="E52" s="13" t="s">
        <v>99</v>
      </c>
      <c r="F52" s="13">
        <v>1977</v>
      </c>
      <c r="G52" s="13" t="s">
        <v>39</v>
      </c>
      <c r="H52" s="28">
        <v>0.00462800925925926</v>
      </c>
      <c r="I52" s="29">
        <v>0.0011317129629629637</v>
      </c>
      <c r="J52" s="16" t="s">
        <v>125</v>
      </c>
      <c r="K52" s="16"/>
      <c r="L52" s="17"/>
    </row>
    <row r="53" spans="3:4" ht="12.75">
      <c r="C53" s="18"/>
      <c r="D53" s="18"/>
    </row>
    <row r="54" spans="3:4" ht="12.75">
      <c r="C54" s="18"/>
      <c r="D54" s="18"/>
    </row>
    <row r="55" spans="3:4" ht="12.75">
      <c r="C55" s="18"/>
      <c r="D55" s="18"/>
    </row>
    <row r="56" spans="3:4" ht="12.75">
      <c r="C56" s="18"/>
      <c r="D56" s="18"/>
    </row>
    <row r="57" spans="3:4" ht="12.75">
      <c r="C57" s="18"/>
      <c r="D57" s="18"/>
    </row>
    <row r="58" spans="3:4" ht="12.75">
      <c r="C58" s="18"/>
      <c r="D58" s="18"/>
    </row>
    <row r="59" spans="3:4" ht="12.75">
      <c r="C59" s="18"/>
      <c r="D59" s="18"/>
    </row>
    <row r="60" spans="3:4" ht="12.75">
      <c r="C60" s="18"/>
      <c r="D60" s="18"/>
    </row>
    <row r="61" spans="3:4" ht="12.75">
      <c r="C61" s="18"/>
      <c r="D61" s="18"/>
    </row>
    <row r="62" spans="2:8" ht="13.5">
      <c r="B62" s="32"/>
      <c r="C62" s="33"/>
      <c r="D62" s="33"/>
      <c r="E62" s="23"/>
      <c r="F62" s="23"/>
      <c r="G62" s="23"/>
      <c r="H62" s="34"/>
    </row>
    <row r="63" spans="2:8" ht="13.5">
      <c r="B63" s="32"/>
      <c r="C63" s="33"/>
      <c r="D63" s="33"/>
      <c r="E63" s="23"/>
      <c r="F63" s="23"/>
      <c r="G63" s="23"/>
      <c r="H63" s="34"/>
    </row>
    <row r="64" spans="2:8" ht="13.5">
      <c r="B64" s="32"/>
      <c r="C64" s="33"/>
      <c r="D64" s="33"/>
      <c r="E64" s="23"/>
      <c r="F64" s="23"/>
      <c r="G64" s="23"/>
      <c r="H64" s="35"/>
    </row>
    <row r="65" spans="2:8" ht="13.5">
      <c r="B65" s="32"/>
      <c r="C65" s="33"/>
      <c r="D65" s="33"/>
      <c r="E65" s="23"/>
      <c r="F65" s="23"/>
      <c r="G65" s="23"/>
      <c r="H65" s="34"/>
    </row>
    <row r="66" ht="13.5">
      <c r="B66" s="32"/>
    </row>
    <row r="67" ht="13.5">
      <c r="B67" s="32"/>
    </row>
    <row r="68" ht="13.5">
      <c r="B68" s="32"/>
    </row>
    <row r="69" ht="13.5">
      <c r="B69" s="32"/>
    </row>
  </sheetData>
  <sheetProtection/>
  <mergeCells count="7">
    <mergeCell ref="A17:L17"/>
    <mergeCell ref="A29:L29"/>
    <mergeCell ref="A2:L2"/>
    <mergeCell ref="A1:L1"/>
    <mergeCell ref="A3:L3"/>
    <mergeCell ref="A5:L5"/>
    <mergeCell ref="A10:L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0">
      <selection activeCell="M28" sqref="M28"/>
    </sheetView>
  </sheetViews>
  <sheetFormatPr defaultColWidth="8.796875" defaultRowHeight="14.25"/>
  <cols>
    <col min="1" max="1" width="3.5" style="18" bestFit="1" customWidth="1"/>
    <col min="2" max="2" width="2.8984375" style="18" customWidth="1"/>
    <col min="3" max="3" width="13.3984375" style="36" bestFit="1" customWidth="1"/>
    <col min="4" max="4" width="7.5" style="36" bestFit="1" customWidth="1"/>
    <col min="5" max="5" width="9.09765625" style="18" customWidth="1"/>
    <col min="6" max="6" width="5.09765625" style="18" customWidth="1"/>
    <col min="7" max="7" width="3" style="18" customWidth="1"/>
    <col min="8" max="8" width="7.09765625" style="9" customWidth="1"/>
    <col min="9" max="9" width="8.3984375" style="18" customWidth="1"/>
    <col min="10" max="10" width="9" style="18" bestFit="1" customWidth="1"/>
    <col min="11" max="11" width="5.69921875" style="18" customWidth="1"/>
    <col min="12" max="12" width="10.09765625" style="18" bestFit="1" customWidth="1"/>
    <col min="13" max="13" width="7.5" style="18" bestFit="1" customWidth="1"/>
    <col min="14" max="14" width="8.09765625" style="18" bestFit="1" customWidth="1"/>
    <col min="15" max="15" width="3.8984375" style="18" customWidth="1"/>
    <col min="16" max="16" width="1.69921875" style="18" bestFit="1" customWidth="1"/>
    <col min="17" max="17" width="5.3984375" style="18" bestFit="1" customWidth="1"/>
    <col min="18" max="18" width="9" style="18" customWidth="1"/>
    <col min="19" max="19" width="6.09765625" style="18" bestFit="1" customWidth="1"/>
    <col min="20" max="16384" width="9" style="18" customWidth="1"/>
  </cols>
  <sheetData>
    <row r="1" spans="1:12" ht="51.75" customHeight="1">
      <c r="A1" s="64" t="s">
        <v>262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51.7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31.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7">
      <c r="A4" s="60" t="s">
        <v>179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2"/>
    </row>
    <row r="5" spans="3:4" ht="12.75">
      <c r="C5" s="18"/>
      <c r="D5" s="18"/>
    </row>
    <row r="6" spans="1:12" ht="33">
      <c r="A6" s="27" t="s">
        <v>4</v>
      </c>
      <c r="B6" s="27" t="s">
        <v>5</v>
      </c>
      <c r="C6" s="27" t="s">
        <v>6</v>
      </c>
      <c r="D6" s="27" t="s">
        <v>7</v>
      </c>
      <c r="E6" s="27" t="s">
        <v>8</v>
      </c>
      <c r="F6" s="27" t="s">
        <v>9</v>
      </c>
      <c r="G6" s="27" t="s">
        <v>10</v>
      </c>
      <c r="H6" s="6" t="s">
        <v>70</v>
      </c>
      <c r="I6" s="13" t="s">
        <v>12</v>
      </c>
      <c r="J6" s="7" t="s">
        <v>13</v>
      </c>
      <c r="K6" s="7" t="s">
        <v>14</v>
      </c>
      <c r="L6" s="8" t="s">
        <v>15</v>
      </c>
    </row>
    <row r="7" spans="1:12" s="19" customFormat="1" ht="16.5">
      <c r="A7" s="11">
        <v>1</v>
      </c>
      <c r="B7" s="11">
        <v>60</v>
      </c>
      <c r="C7" s="12" t="s">
        <v>131</v>
      </c>
      <c r="D7" s="12" t="s">
        <v>132</v>
      </c>
      <c r="E7" s="13" t="s">
        <v>133</v>
      </c>
      <c r="F7" s="13">
        <v>1994</v>
      </c>
      <c r="G7" s="13" t="s">
        <v>19</v>
      </c>
      <c r="H7" s="28">
        <v>0.004222453703703703</v>
      </c>
      <c r="I7" s="29">
        <v>0.0006152777777777767</v>
      </c>
      <c r="J7" s="16">
        <v>0.022422685185185184</v>
      </c>
      <c r="K7" s="16">
        <f>J7-I7</f>
        <v>0.021807407407407407</v>
      </c>
      <c r="L7" s="17">
        <f>J7-I7+H7</f>
        <v>0.02602986111111111</v>
      </c>
    </row>
    <row r="8" spans="3:8" ht="18.75" customHeight="1">
      <c r="C8" s="18"/>
      <c r="D8" s="18"/>
      <c r="H8" s="18"/>
    </row>
    <row r="9" spans="1:12" ht="18.75" customHeight="1">
      <c r="A9" s="60" t="s">
        <v>180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2"/>
    </row>
    <row r="10" spans="3:8" ht="12.75">
      <c r="C10" s="18"/>
      <c r="D10" s="18"/>
      <c r="H10" s="18"/>
    </row>
    <row r="11" spans="1:12" ht="33">
      <c r="A11" s="27" t="s">
        <v>4</v>
      </c>
      <c r="B11" s="27" t="s">
        <v>5</v>
      </c>
      <c r="C11" s="27" t="s">
        <v>6</v>
      </c>
      <c r="D11" s="27" t="s">
        <v>7</v>
      </c>
      <c r="E11" s="27" t="s">
        <v>8</v>
      </c>
      <c r="F11" s="27" t="s">
        <v>9</v>
      </c>
      <c r="G11" s="27" t="s">
        <v>10</v>
      </c>
      <c r="H11" s="6" t="s">
        <v>70</v>
      </c>
      <c r="I11" s="13" t="s">
        <v>12</v>
      </c>
      <c r="J11" s="7" t="s">
        <v>13</v>
      </c>
      <c r="K11" s="7" t="s">
        <v>14</v>
      </c>
      <c r="L11" s="8" t="s">
        <v>15</v>
      </c>
    </row>
    <row r="12" spans="1:12" ht="16.5">
      <c r="A12" s="11">
        <v>1</v>
      </c>
      <c r="B12" s="11">
        <v>68</v>
      </c>
      <c r="C12" s="12" t="s">
        <v>147</v>
      </c>
      <c r="D12" s="12" t="s">
        <v>148</v>
      </c>
      <c r="E12" s="13" t="s">
        <v>149</v>
      </c>
      <c r="F12" s="13">
        <v>1967</v>
      </c>
      <c r="G12" s="13" t="s">
        <v>19</v>
      </c>
      <c r="H12" s="28">
        <v>0.005263888888888888</v>
      </c>
      <c r="I12" s="29">
        <v>0.0016567129629629618</v>
      </c>
      <c r="J12" s="16">
        <v>0.020566550925925926</v>
      </c>
      <c r="K12" s="16">
        <f>J12-I12</f>
        <v>0.018909837962962965</v>
      </c>
      <c r="L12" s="17">
        <f>J12-I12+H12</f>
        <v>0.024173726851851852</v>
      </c>
    </row>
    <row r="13" spans="1:12" s="19" customFormat="1" ht="16.5">
      <c r="A13" s="11">
        <v>2</v>
      </c>
      <c r="B13" s="11">
        <v>31</v>
      </c>
      <c r="C13" s="12" t="s">
        <v>166</v>
      </c>
      <c r="D13" s="12" t="s">
        <v>167</v>
      </c>
      <c r="E13" s="13" t="s">
        <v>149</v>
      </c>
      <c r="F13" s="13">
        <v>1970</v>
      </c>
      <c r="G13" s="13" t="s">
        <v>19</v>
      </c>
      <c r="H13" s="28">
        <v>0.006810185185185186</v>
      </c>
      <c r="I13" s="29">
        <v>0.003203009259259259</v>
      </c>
      <c r="J13" s="16">
        <v>0.024004050925925922</v>
      </c>
      <c r="K13" s="16">
        <f>J13-I13</f>
        <v>0.020801041666666662</v>
      </c>
      <c r="L13" s="17">
        <f>J13-I13+H13</f>
        <v>0.02761122685185185</v>
      </c>
    </row>
    <row r="14" spans="1:12" ht="18.75" customHeight="1">
      <c r="A14" s="11">
        <v>3</v>
      </c>
      <c r="B14" s="11">
        <v>64</v>
      </c>
      <c r="C14" s="12" t="s">
        <v>171</v>
      </c>
      <c r="D14" s="12" t="s">
        <v>167</v>
      </c>
      <c r="E14" s="13" t="s">
        <v>149</v>
      </c>
      <c r="F14" s="13">
        <v>1964</v>
      </c>
      <c r="G14" s="13" t="s">
        <v>19</v>
      </c>
      <c r="H14" s="28">
        <v>0.007123611111111111</v>
      </c>
      <c r="I14" s="29">
        <v>0.0035164351851851845</v>
      </c>
      <c r="J14" s="16">
        <v>0.02742164351851852</v>
      </c>
      <c r="K14" s="16">
        <f>J14-I14</f>
        <v>0.023905208333333334</v>
      </c>
      <c r="L14" s="17">
        <f>J14-I14+H14</f>
        <v>0.031028819444444446</v>
      </c>
    </row>
    <row r="15" spans="1:12" ht="18.75" customHeight="1">
      <c r="A15" s="11">
        <v>4</v>
      </c>
      <c r="B15" s="11">
        <v>28</v>
      </c>
      <c r="C15" s="12" t="s">
        <v>175</v>
      </c>
      <c r="D15" s="12" t="s">
        <v>76</v>
      </c>
      <c r="E15" s="13" t="s">
        <v>149</v>
      </c>
      <c r="F15" s="13">
        <v>1971</v>
      </c>
      <c r="G15" s="13" t="s">
        <v>19</v>
      </c>
      <c r="H15" s="28">
        <v>0.00892048611111111</v>
      </c>
      <c r="I15" s="29">
        <v>0.005313310185185183</v>
      </c>
      <c r="J15" s="16">
        <v>0.029849537037037036</v>
      </c>
      <c r="K15" s="16">
        <f>J15-I15</f>
        <v>0.024536226851851854</v>
      </c>
      <c r="L15" s="17">
        <f>J15-I15+H15</f>
        <v>0.033456712962962966</v>
      </c>
    </row>
    <row r="16" spans="3:8" ht="18.75" customHeight="1">
      <c r="C16" s="18"/>
      <c r="D16" s="18"/>
      <c r="H16" s="18"/>
    </row>
    <row r="17" spans="1:12" ht="18.75" customHeight="1">
      <c r="A17" s="60" t="s">
        <v>181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2"/>
    </row>
    <row r="18" spans="3:8" ht="12.75">
      <c r="C18" s="18"/>
      <c r="D18" s="18"/>
      <c r="H18" s="18"/>
    </row>
    <row r="19" spans="1:12" ht="33">
      <c r="A19" s="27" t="s">
        <v>4</v>
      </c>
      <c r="B19" s="27" t="s">
        <v>5</v>
      </c>
      <c r="C19" s="27" t="s">
        <v>6</v>
      </c>
      <c r="D19" s="27" t="s">
        <v>7</v>
      </c>
      <c r="E19" s="27" t="s">
        <v>8</v>
      </c>
      <c r="F19" s="27" t="s">
        <v>9</v>
      </c>
      <c r="G19" s="27" t="s">
        <v>10</v>
      </c>
      <c r="H19" s="6" t="s">
        <v>70</v>
      </c>
      <c r="I19" s="13" t="s">
        <v>12</v>
      </c>
      <c r="J19" s="7" t="s">
        <v>13</v>
      </c>
      <c r="K19" s="7" t="s">
        <v>14</v>
      </c>
      <c r="L19" s="8" t="s">
        <v>15</v>
      </c>
    </row>
    <row r="20" spans="1:12" ht="16.5">
      <c r="A20" s="11">
        <v>1</v>
      </c>
      <c r="B20" s="11">
        <v>18</v>
      </c>
      <c r="C20" s="12" t="s">
        <v>162</v>
      </c>
      <c r="D20" s="12" t="s">
        <v>163</v>
      </c>
      <c r="E20" s="13" t="s">
        <v>143</v>
      </c>
      <c r="F20" s="13">
        <v>1961</v>
      </c>
      <c r="G20" s="13" t="s">
        <v>19</v>
      </c>
      <c r="H20" s="28">
        <v>0.006352083333333334</v>
      </c>
      <c r="I20" s="29">
        <v>0.0027449074074074073</v>
      </c>
      <c r="J20" s="16">
        <v>0.022819444444444444</v>
      </c>
      <c r="K20" s="16">
        <f>J20-I20</f>
        <v>0.020074537037037037</v>
      </c>
      <c r="L20" s="17">
        <f>J20-I20+H20</f>
        <v>0.02642662037037037</v>
      </c>
    </row>
    <row r="21" spans="1:12" s="19" customFormat="1" ht="16.5">
      <c r="A21" s="11">
        <v>2</v>
      </c>
      <c r="B21" s="11">
        <v>81</v>
      </c>
      <c r="C21" s="12" t="s">
        <v>141</v>
      </c>
      <c r="D21" s="12" t="s">
        <v>142</v>
      </c>
      <c r="E21" s="13" t="s">
        <v>143</v>
      </c>
      <c r="F21" s="13">
        <v>1961</v>
      </c>
      <c r="G21" s="13" t="s">
        <v>19</v>
      </c>
      <c r="H21" s="28">
        <v>0.004911458333333333</v>
      </c>
      <c r="I21" s="29">
        <v>0.0013042824074074063</v>
      </c>
      <c r="J21" s="16">
        <v>0.025210185185185186</v>
      </c>
      <c r="K21" s="16">
        <f>J21-I21</f>
        <v>0.02390590277777778</v>
      </c>
      <c r="L21" s="17">
        <f>J21-I21+H21</f>
        <v>0.028817361111111113</v>
      </c>
    </row>
    <row r="22" spans="3:8" ht="18.75" customHeight="1">
      <c r="C22" s="18"/>
      <c r="D22" s="18"/>
      <c r="H22" s="18"/>
    </row>
    <row r="23" spans="1:12" ht="18.75" customHeight="1">
      <c r="A23" s="60" t="s">
        <v>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2"/>
    </row>
    <row r="24" spans="3:8" ht="18.75" customHeight="1">
      <c r="C24" s="18"/>
      <c r="D24" s="18"/>
      <c r="H24" s="18"/>
    </row>
    <row r="25" spans="1:12" ht="33">
      <c r="A25" s="27" t="s">
        <v>4</v>
      </c>
      <c r="B25" s="27" t="s">
        <v>5</v>
      </c>
      <c r="C25" s="27" t="s">
        <v>6</v>
      </c>
      <c r="D25" s="27" t="s">
        <v>7</v>
      </c>
      <c r="E25" s="27" t="s">
        <v>8</v>
      </c>
      <c r="F25" s="27" t="s">
        <v>9</v>
      </c>
      <c r="G25" s="27" t="s">
        <v>10</v>
      </c>
      <c r="H25" s="6" t="s">
        <v>70</v>
      </c>
      <c r="I25" s="13" t="s">
        <v>12</v>
      </c>
      <c r="J25" s="7" t="s">
        <v>13</v>
      </c>
      <c r="K25" s="7" t="s">
        <v>14</v>
      </c>
      <c r="L25" s="8" t="s">
        <v>15</v>
      </c>
    </row>
    <row r="26" spans="1:12" ht="18.75" customHeight="1">
      <c r="A26" s="11">
        <v>1</v>
      </c>
      <c r="B26" s="11">
        <v>38</v>
      </c>
      <c r="C26" s="12" t="s">
        <v>123</v>
      </c>
      <c r="D26" s="12" t="s">
        <v>172</v>
      </c>
      <c r="E26" s="13" t="s">
        <v>173</v>
      </c>
      <c r="F26" s="13">
        <v>1950</v>
      </c>
      <c r="G26" s="13" t="s">
        <v>19</v>
      </c>
      <c r="H26" s="28">
        <v>0.007464814814814814</v>
      </c>
      <c r="I26" s="29">
        <v>0.0038576388888888874</v>
      </c>
      <c r="J26" s="16">
        <v>0.03661145833333333</v>
      </c>
      <c r="K26" s="16">
        <f>J26-I26</f>
        <v>0.03275381944444444</v>
      </c>
      <c r="L26" s="17">
        <f>J26-I26+H26</f>
        <v>0.040218634259259256</v>
      </c>
    </row>
    <row r="27" spans="3:8" ht="18.75" customHeight="1">
      <c r="C27" s="18"/>
      <c r="D27" s="18"/>
      <c r="H27" s="18"/>
    </row>
    <row r="28" spans="1:12" ht="18.75" customHeight="1">
      <c r="A28" s="60" t="s">
        <v>183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2"/>
    </row>
    <row r="29" spans="3:8" ht="18.75" customHeight="1">
      <c r="C29" s="18"/>
      <c r="D29" s="18"/>
      <c r="H29" s="18"/>
    </row>
    <row r="30" spans="1:12" ht="33">
      <c r="A30" s="27" t="s">
        <v>4</v>
      </c>
      <c r="B30" s="27" t="s">
        <v>5</v>
      </c>
      <c r="C30" s="27" t="s">
        <v>6</v>
      </c>
      <c r="D30" s="27" t="s">
        <v>7</v>
      </c>
      <c r="E30" s="27" t="s">
        <v>8</v>
      </c>
      <c r="F30" s="27" t="s">
        <v>9</v>
      </c>
      <c r="G30" s="27" t="s">
        <v>10</v>
      </c>
      <c r="H30" s="6" t="s">
        <v>70</v>
      </c>
      <c r="I30" s="13" t="s">
        <v>12</v>
      </c>
      <c r="J30" s="7" t="s">
        <v>13</v>
      </c>
      <c r="K30" s="7" t="s">
        <v>14</v>
      </c>
      <c r="L30" s="8" t="s">
        <v>15</v>
      </c>
    </row>
    <row r="31" spans="1:12" ht="18.75" customHeight="1">
      <c r="A31" s="11">
        <v>1</v>
      </c>
      <c r="B31" s="11">
        <v>36</v>
      </c>
      <c r="C31" s="12" t="s">
        <v>128</v>
      </c>
      <c r="D31" s="12" t="s">
        <v>129</v>
      </c>
      <c r="E31" s="13" t="s">
        <v>130</v>
      </c>
      <c r="F31" s="13">
        <v>1970</v>
      </c>
      <c r="G31" s="13" t="s">
        <v>39</v>
      </c>
      <c r="H31" s="28">
        <v>0.0036071759259259264</v>
      </c>
      <c r="I31" s="29">
        <v>0</v>
      </c>
      <c r="J31" s="16">
        <v>0.01700138888888889</v>
      </c>
      <c r="K31" s="16">
        <f aca="true" t="shared" si="0" ref="K31:K38">J31-I31</f>
        <v>0.01700138888888889</v>
      </c>
      <c r="L31" s="17">
        <f aca="true" t="shared" si="1" ref="L31:L38">J31-I31+H31</f>
        <v>0.020608564814814816</v>
      </c>
    </row>
    <row r="32" spans="1:12" ht="18.75" customHeight="1">
      <c r="A32" s="11">
        <v>2</v>
      </c>
      <c r="B32" s="11">
        <v>82</v>
      </c>
      <c r="C32" s="12" t="s">
        <v>138</v>
      </c>
      <c r="D32" s="12" t="s">
        <v>139</v>
      </c>
      <c r="E32" s="13" t="s">
        <v>130</v>
      </c>
      <c r="F32" s="13">
        <v>1971</v>
      </c>
      <c r="G32" s="13" t="s">
        <v>39</v>
      </c>
      <c r="H32" s="28">
        <v>0.004460532407407408</v>
      </c>
      <c r="I32" s="29">
        <v>0.0008533564814814814</v>
      </c>
      <c r="J32" s="16">
        <v>0.01768460648148148</v>
      </c>
      <c r="K32" s="16">
        <f t="shared" si="0"/>
        <v>0.01683125</v>
      </c>
      <c r="L32" s="17">
        <f t="shared" si="1"/>
        <v>0.02129178240740741</v>
      </c>
    </row>
    <row r="33" spans="1:12" ht="16.5">
      <c r="A33" s="11">
        <v>3</v>
      </c>
      <c r="B33" s="11">
        <v>67</v>
      </c>
      <c r="C33" s="12" t="s">
        <v>156</v>
      </c>
      <c r="D33" s="12" t="s">
        <v>157</v>
      </c>
      <c r="E33" s="13" t="s">
        <v>130</v>
      </c>
      <c r="F33" s="13">
        <v>1965</v>
      </c>
      <c r="G33" s="13" t="s">
        <v>39</v>
      </c>
      <c r="H33" s="28">
        <v>0.005796643518518518</v>
      </c>
      <c r="I33" s="29">
        <v>0.0021894675925925914</v>
      </c>
      <c r="J33" s="16">
        <v>0.018132407407407406</v>
      </c>
      <c r="K33" s="16">
        <f t="shared" si="0"/>
        <v>0.015942939814814816</v>
      </c>
      <c r="L33" s="17">
        <f t="shared" si="1"/>
        <v>0.021739583333333333</v>
      </c>
    </row>
    <row r="34" spans="1:12" ht="16.5">
      <c r="A34" s="11">
        <v>4</v>
      </c>
      <c r="B34" s="11">
        <v>7</v>
      </c>
      <c r="C34" s="12" t="s">
        <v>140</v>
      </c>
      <c r="D34" s="12" t="s">
        <v>89</v>
      </c>
      <c r="E34" s="13" t="s">
        <v>130</v>
      </c>
      <c r="F34" s="13">
        <v>1971</v>
      </c>
      <c r="G34" s="13" t="s">
        <v>39</v>
      </c>
      <c r="H34" s="28">
        <v>0.004699189814814815</v>
      </c>
      <c r="I34" s="29">
        <v>0.0010920138888888885</v>
      </c>
      <c r="J34" s="16">
        <v>0.018538194444444444</v>
      </c>
      <c r="K34" s="16">
        <f t="shared" si="0"/>
        <v>0.017446180555555555</v>
      </c>
      <c r="L34" s="17">
        <f t="shared" si="1"/>
        <v>0.02214537037037037</v>
      </c>
    </row>
    <row r="35" spans="1:12" s="19" customFormat="1" ht="16.5">
      <c r="A35" s="11">
        <v>5</v>
      </c>
      <c r="B35" s="11">
        <v>29</v>
      </c>
      <c r="C35" s="12" t="s">
        <v>136</v>
      </c>
      <c r="D35" s="12" t="s">
        <v>137</v>
      </c>
      <c r="E35" s="13" t="s">
        <v>130</v>
      </c>
      <c r="F35" s="13">
        <v>1970</v>
      </c>
      <c r="G35" s="13" t="s">
        <v>39</v>
      </c>
      <c r="H35" s="28">
        <v>0.004428125</v>
      </c>
      <c r="I35" s="29">
        <v>0.0008209490740740733</v>
      </c>
      <c r="J35" s="16">
        <v>0.018631944444444444</v>
      </c>
      <c r="K35" s="16">
        <f t="shared" si="0"/>
        <v>0.01781099537037037</v>
      </c>
      <c r="L35" s="17">
        <f t="shared" si="1"/>
        <v>0.022239120370370367</v>
      </c>
    </row>
    <row r="36" spans="1:12" ht="18.75" customHeight="1">
      <c r="A36" s="11">
        <v>6</v>
      </c>
      <c r="B36" s="11">
        <v>76</v>
      </c>
      <c r="C36" s="12" t="s">
        <v>158</v>
      </c>
      <c r="D36" s="12" t="s">
        <v>89</v>
      </c>
      <c r="E36" s="13" t="s">
        <v>130</v>
      </c>
      <c r="F36" s="13">
        <v>1968</v>
      </c>
      <c r="G36" s="13" t="s">
        <v>39</v>
      </c>
      <c r="H36" s="28">
        <v>0.0058192129629629635</v>
      </c>
      <c r="I36" s="29">
        <v>0.002212037037037037</v>
      </c>
      <c r="J36" s="16">
        <v>0.018934606481481483</v>
      </c>
      <c r="K36" s="16">
        <f t="shared" si="0"/>
        <v>0.016722569444444446</v>
      </c>
      <c r="L36" s="17">
        <f t="shared" si="1"/>
        <v>0.02254178240740741</v>
      </c>
    </row>
    <row r="37" spans="1:12" ht="18.75" customHeight="1">
      <c r="A37" s="11">
        <v>7</v>
      </c>
      <c r="B37" s="11">
        <v>19</v>
      </c>
      <c r="C37" s="12" t="s">
        <v>150</v>
      </c>
      <c r="D37" s="12" t="s">
        <v>151</v>
      </c>
      <c r="E37" s="13" t="s">
        <v>130</v>
      </c>
      <c r="F37" s="13">
        <v>1965</v>
      </c>
      <c r="G37" s="13" t="s">
        <v>39</v>
      </c>
      <c r="H37" s="28">
        <v>0.005290509259259259</v>
      </c>
      <c r="I37" s="29">
        <v>0.0016833333333333323</v>
      </c>
      <c r="J37" s="16">
        <v>0.019135300925925927</v>
      </c>
      <c r="K37" s="16">
        <f t="shared" si="0"/>
        <v>0.017451967592592595</v>
      </c>
      <c r="L37" s="17">
        <f t="shared" si="1"/>
        <v>0.022742476851851854</v>
      </c>
    </row>
    <row r="38" spans="1:12" ht="18.75" customHeight="1">
      <c r="A38" s="11">
        <v>8</v>
      </c>
      <c r="B38" s="11">
        <v>8</v>
      </c>
      <c r="C38" s="12" t="s">
        <v>170</v>
      </c>
      <c r="D38" s="12" t="s">
        <v>102</v>
      </c>
      <c r="E38" s="13" t="s">
        <v>130</v>
      </c>
      <c r="F38" s="13">
        <v>1971</v>
      </c>
      <c r="G38" s="13" t="s">
        <v>39</v>
      </c>
      <c r="H38" s="28">
        <v>0.006981481481481481</v>
      </c>
      <c r="I38" s="29">
        <v>0.0033743055555555544</v>
      </c>
      <c r="J38" s="16">
        <v>0.02334756944444444</v>
      </c>
      <c r="K38" s="16">
        <f t="shared" si="0"/>
        <v>0.019973263888888888</v>
      </c>
      <c r="L38" s="17">
        <f t="shared" si="1"/>
        <v>0.02695474537037037</v>
      </c>
    </row>
    <row r="39" spans="3:8" ht="18.75" customHeight="1">
      <c r="C39" s="18"/>
      <c r="D39" s="18"/>
      <c r="H39" s="18"/>
    </row>
    <row r="40" spans="1:12" ht="18.75" customHeight="1">
      <c r="A40" s="60" t="s">
        <v>184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2"/>
    </row>
    <row r="41" spans="3:8" ht="18.75" customHeight="1">
      <c r="C41" s="18"/>
      <c r="D41" s="18"/>
      <c r="H41" s="18"/>
    </row>
    <row r="42" spans="1:12" ht="33">
      <c r="A42" s="27" t="s">
        <v>4</v>
      </c>
      <c r="B42" s="27" t="s">
        <v>5</v>
      </c>
      <c r="C42" s="27" t="s">
        <v>6</v>
      </c>
      <c r="D42" s="27" t="s">
        <v>7</v>
      </c>
      <c r="E42" s="27" t="s">
        <v>8</v>
      </c>
      <c r="F42" s="27" t="s">
        <v>9</v>
      </c>
      <c r="G42" s="27" t="s">
        <v>10</v>
      </c>
      <c r="H42" s="6" t="s">
        <v>70</v>
      </c>
      <c r="I42" s="13" t="s">
        <v>12</v>
      </c>
      <c r="J42" s="7" t="s">
        <v>13</v>
      </c>
      <c r="K42" s="7" t="s">
        <v>14</v>
      </c>
      <c r="L42" s="8" t="s">
        <v>15</v>
      </c>
    </row>
    <row r="43" spans="1:12" ht="18.75" customHeight="1">
      <c r="A43" s="11">
        <v>1</v>
      </c>
      <c r="B43" s="11">
        <v>47</v>
      </c>
      <c r="C43" s="12" t="s">
        <v>146</v>
      </c>
      <c r="D43" s="12" t="s">
        <v>43</v>
      </c>
      <c r="E43" s="13" t="s">
        <v>135</v>
      </c>
      <c r="F43" s="13">
        <v>1956</v>
      </c>
      <c r="G43" s="13" t="s">
        <v>39</v>
      </c>
      <c r="H43" s="28">
        <v>0.005221064814814815</v>
      </c>
      <c r="I43" s="29">
        <v>0.0016138888888888882</v>
      </c>
      <c r="J43" s="16">
        <v>0.018631944444444444</v>
      </c>
      <c r="K43" s="16">
        <f>J43-I43</f>
        <v>0.017018055555555557</v>
      </c>
      <c r="L43" s="17">
        <f>J43-I43+H43</f>
        <v>0.02223912037037037</v>
      </c>
    </row>
    <row r="44" spans="1:12" ht="18.75" customHeight="1">
      <c r="A44" s="11">
        <v>2</v>
      </c>
      <c r="B44" s="11">
        <v>2</v>
      </c>
      <c r="C44" s="12" t="s">
        <v>91</v>
      </c>
      <c r="D44" s="12" t="s">
        <v>134</v>
      </c>
      <c r="E44" s="13" t="s">
        <v>135</v>
      </c>
      <c r="F44" s="13">
        <v>1956</v>
      </c>
      <c r="G44" s="13" t="s">
        <v>39</v>
      </c>
      <c r="H44" s="28">
        <v>0.004396990740740741</v>
      </c>
      <c r="I44" s="29">
        <v>0.0007898148148148148</v>
      </c>
      <c r="J44" s="16">
        <v>0.019775925925925926</v>
      </c>
      <c r="K44" s="16">
        <f>J44-I44</f>
        <v>0.01898611111111111</v>
      </c>
      <c r="L44" s="17">
        <f>J44-I44+H44</f>
        <v>0.02338310185185185</v>
      </c>
    </row>
    <row r="45" spans="1:12" ht="18.75" customHeight="1">
      <c r="A45" s="11">
        <v>3</v>
      </c>
      <c r="B45" s="11">
        <v>26</v>
      </c>
      <c r="C45" s="12" t="s">
        <v>154</v>
      </c>
      <c r="D45" s="12" t="s">
        <v>155</v>
      </c>
      <c r="E45" s="13" t="s">
        <v>135</v>
      </c>
      <c r="F45" s="13">
        <v>1955</v>
      </c>
      <c r="G45" s="13" t="s">
        <v>39</v>
      </c>
      <c r="H45" s="28">
        <v>0.005506134259259259</v>
      </c>
      <c r="I45" s="29">
        <v>0.0018989583333333328</v>
      </c>
      <c r="J45" s="16">
        <v>0.02008101851851852</v>
      </c>
      <c r="K45" s="16">
        <f>J45-I45</f>
        <v>0.018182060185185187</v>
      </c>
      <c r="L45" s="17">
        <f>J45-I45+H45</f>
        <v>0.023688194444444446</v>
      </c>
    </row>
    <row r="46" spans="1:12" ht="18.75" customHeight="1">
      <c r="A46" s="11">
        <v>4</v>
      </c>
      <c r="B46" s="11">
        <v>75</v>
      </c>
      <c r="C46" s="12" t="s">
        <v>159</v>
      </c>
      <c r="D46" s="12" t="s">
        <v>160</v>
      </c>
      <c r="E46" s="13" t="s">
        <v>135</v>
      </c>
      <c r="F46" s="13">
        <v>1955</v>
      </c>
      <c r="G46" s="13" t="s">
        <v>39</v>
      </c>
      <c r="H46" s="28">
        <v>0.005875810185185185</v>
      </c>
      <c r="I46" s="29">
        <v>0.002268634259259259</v>
      </c>
      <c r="J46" s="16">
        <v>0.02310775462962963</v>
      </c>
      <c r="K46" s="16">
        <f>J46-I46</f>
        <v>0.020839120370370372</v>
      </c>
      <c r="L46" s="17">
        <f>J46-I46+H46</f>
        <v>0.026714930555555558</v>
      </c>
    </row>
    <row r="47" spans="1:12" ht="18.75" customHeight="1">
      <c r="A47" s="11">
        <v>5</v>
      </c>
      <c r="B47" s="11">
        <v>77</v>
      </c>
      <c r="C47" s="12" t="s">
        <v>174</v>
      </c>
      <c r="D47" s="12" t="s">
        <v>53</v>
      </c>
      <c r="E47" s="7" t="s">
        <v>135</v>
      </c>
      <c r="F47" s="13">
        <v>1956</v>
      </c>
      <c r="G47" s="13" t="s">
        <v>39</v>
      </c>
      <c r="H47" s="28">
        <v>0.008456018518518517</v>
      </c>
      <c r="I47" s="29">
        <v>0.00484884259259259</v>
      </c>
      <c r="J47" s="16">
        <v>0.023645254629629627</v>
      </c>
      <c r="K47" s="16">
        <f>J47-I47</f>
        <v>0.01879641203703704</v>
      </c>
      <c r="L47" s="17">
        <f>J47-I47+H47</f>
        <v>0.027252430555555554</v>
      </c>
    </row>
    <row r="48" spans="3:8" ht="18.75" customHeight="1">
      <c r="C48" s="18"/>
      <c r="D48" s="18"/>
      <c r="H48" s="18"/>
    </row>
    <row r="49" spans="1:12" ht="18.75" customHeight="1">
      <c r="A49" s="60" t="s">
        <v>185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2"/>
    </row>
    <row r="50" spans="3:8" ht="18.75" customHeight="1">
      <c r="C50" s="18"/>
      <c r="D50" s="18"/>
      <c r="H50" s="18"/>
    </row>
    <row r="51" spans="1:12" ht="33">
      <c r="A51" s="27" t="s">
        <v>4</v>
      </c>
      <c r="B51" s="27" t="s">
        <v>5</v>
      </c>
      <c r="C51" s="27" t="s">
        <v>6</v>
      </c>
      <c r="D51" s="27" t="s">
        <v>7</v>
      </c>
      <c r="E51" s="27" t="s">
        <v>8</v>
      </c>
      <c r="F51" s="27" t="s">
        <v>9</v>
      </c>
      <c r="G51" s="27" t="s">
        <v>10</v>
      </c>
      <c r="H51" s="6" t="s">
        <v>70</v>
      </c>
      <c r="I51" s="13" t="s">
        <v>12</v>
      </c>
      <c r="J51" s="7" t="s">
        <v>13</v>
      </c>
      <c r="K51" s="7" t="s">
        <v>14</v>
      </c>
      <c r="L51" s="8" t="s">
        <v>15</v>
      </c>
    </row>
    <row r="52" spans="1:12" ht="18.75" customHeight="1">
      <c r="A52" s="11">
        <v>1</v>
      </c>
      <c r="B52" s="11">
        <v>12</v>
      </c>
      <c r="C52" s="12" t="s">
        <v>152</v>
      </c>
      <c r="D52" s="12" t="s">
        <v>153</v>
      </c>
      <c r="E52" s="13" t="s">
        <v>145</v>
      </c>
      <c r="F52" s="13">
        <v>1950</v>
      </c>
      <c r="G52" s="13" t="s">
        <v>39</v>
      </c>
      <c r="H52" s="28">
        <v>0.005425810185185185</v>
      </c>
      <c r="I52" s="29">
        <v>0.001818634259259259</v>
      </c>
      <c r="J52" s="16">
        <v>0.02033611111111111</v>
      </c>
      <c r="K52" s="16">
        <f>J52-I52</f>
        <v>0.01851747685185185</v>
      </c>
      <c r="L52" s="17">
        <f>J52-I52+H52</f>
        <v>0.023943287037037037</v>
      </c>
    </row>
    <row r="53" spans="1:12" ht="18.75" customHeight="1">
      <c r="A53" s="11">
        <v>2</v>
      </c>
      <c r="B53" s="11">
        <v>78</v>
      </c>
      <c r="C53" s="12" t="s">
        <v>168</v>
      </c>
      <c r="D53" s="12" t="s">
        <v>169</v>
      </c>
      <c r="E53" s="13" t="s">
        <v>145</v>
      </c>
      <c r="F53" s="13">
        <v>1949</v>
      </c>
      <c r="G53" s="13" t="s">
        <v>39</v>
      </c>
      <c r="H53" s="28">
        <v>0.006900231481481482</v>
      </c>
      <c r="I53" s="29">
        <v>0.0032930555555555556</v>
      </c>
      <c r="J53" s="16">
        <v>0.024211689814814818</v>
      </c>
      <c r="K53" s="16">
        <f>J53-I53</f>
        <v>0.020918634259259262</v>
      </c>
      <c r="L53" s="17">
        <f>J53-I53+H53</f>
        <v>0.027818865740740745</v>
      </c>
    </row>
    <row r="54" spans="1:12" ht="18.75" customHeight="1">
      <c r="A54" s="11">
        <v>3</v>
      </c>
      <c r="B54" s="11">
        <v>58</v>
      </c>
      <c r="C54" s="12" t="s">
        <v>62</v>
      </c>
      <c r="D54" s="12" t="s">
        <v>144</v>
      </c>
      <c r="E54" s="13" t="s">
        <v>145</v>
      </c>
      <c r="F54" s="13">
        <v>1946</v>
      </c>
      <c r="G54" s="13" t="s">
        <v>39</v>
      </c>
      <c r="H54" s="28">
        <v>0.00518275462962963</v>
      </c>
      <c r="I54" s="29">
        <v>0.0015755787037037036</v>
      </c>
      <c r="J54" s="16">
        <v>0.02494085648148148</v>
      </c>
      <c r="K54" s="16">
        <f>J54-I54</f>
        <v>0.023365277777777776</v>
      </c>
      <c r="L54" s="17">
        <f>J54-I54+H54</f>
        <v>0.028548032407407407</v>
      </c>
    </row>
    <row r="55" spans="1:12" ht="18.75" customHeight="1">
      <c r="A55" s="11">
        <v>4</v>
      </c>
      <c r="B55" s="11">
        <v>35</v>
      </c>
      <c r="C55" s="12" t="s">
        <v>164</v>
      </c>
      <c r="D55" s="12" t="s">
        <v>165</v>
      </c>
      <c r="E55" s="13" t="s">
        <v>145</v>
      </c>
      <c r="F55" s="13">
        <v>1950</v>
      </c>
      <c r="G55" s="13" t="s">
        <v>39</v>
      </c>
      <c r="H55" s="28">
        <v>0.006554629629629629</v>
      </c>
      <c r="I55" s="29">
        <v>0.0029474537037037026</v>
      </c>
      <c r="J55" s="16">
        <v>0.025078935185185183</v>
      </c>
      <c r="K55" s="16">
        <f>J55-I55</f>
        <v>0.02213148148148148</v>
      </c>
      <c r="L55" s="17">
        <f>J55-I55+H55</f>
        <v>0.02868611111111111</v>
      </c>
    </row>
    <row r="56" spans="1:12" ht="18.75" customHeight="1">
      <c r="A56" s="11">
        <v>5</v>
      </c>
      <c r="B56" s="11">
        <v>86</v>
      </c>
      <c r="C56" s="12" t="s">
        <v>161</v>
      </c>
      <c r="D56" s="12" t="s">
        <v>64</v>
      </c>
      <c r="E56" s="31" t="s">
        <v>145</v>
      </c>
      <c r="F56" s="13">
        <v>1948</v>
      </c>
      <c r="G56" s="13" t="s">
        <v>39</v>
      </c>
      <c r="H56" s="28">
        <v>0.006098263888888888</v>
      </c>
      <c r="I56" s="29">
        <v>0.002491087962962962</v>
      </c>
      <c r="J56" s="16">
        <v>0.028059259259259256</v>
      </c>
      <c r="K56" s="16">
        <f>J56-I56</f>
        <v>0.025568171296296294</v>
      </c>
      <c r="L56" s="17">
        <f>J56-I56+H56</f>
        <v>0.03166643518518518</v>
      </c>
    </row>
    <row r="57" spans="3:8" ht="18.75" customHeight="1">
      <c r="C57" s="18"/>
      <c r="D57" s="18"/>
      <c r="H57" s="18"/>
    </row>
    <row r="58" spans="3:8" ht="18.75" customHeight="1">
      <c r="C58" s="18"/>
      <c r="D58" s="18"/>
      <c r="H58" s="18"/>
    </row>
    <row r="59" spans="3:8" ht="12.75">
      <c r="C59" s="18"/>
      <c r="D59" s="18"/>
      <c r="H59" s="18"/>
    </row>
    <row r="60" spans="3:8" ht="42" customHeight="1">
      <c r="C60" s="18"/>
      <c r="D60" s="18"/>
      <c r="H60" s="18"/>
    </row>
    <row r="61" spans="3:8" ht="42" customHeight="1">
      <c r="C61" s="18"/>
      <c r="D61" s="18"/>
      <c r="H61" s="18"/>
    </row>
    <row r="62" spans="3:8" ht="12.75">
      <c r="C62" s="18"/>
      <c r="D62" s="18"/>
      <c r="H62" s="18"/>
    </row>
    <row r="63" spans="3:8" ht="12.75">
      <c r="C63" s="18"/>
      <c r="D63" s="18"/>
      <c r="H63" s="18"/>
    </row>
    <row r="64" spans="3:4" ht="12.75">
      <c r="C64" s="18"/>
      <c r="D64" s="18"/>
    </row>
    <row r="65" spans="3:4" ht="12.75">
      <c r="C65" s="18"/>
      <c r="D65" s="18"/>
    </row>
    <row r="66" spans="3:4" ht="12.75">
      <c r="C66" s="18"/>
      <c r="D66" s="18"/>
    </row>
    <row r="67" spans="3:4" ht="12.75">
      <c r="C67" s="18"/>
      <c r="D67" s="18"/>
    </row>
    <row r="68" spans="3:4" ht="12.75">
      <c r="C68" s="18"/>
      <c r="D68" s="18"/>
    </row>
    <row r="69" spans="3:4" ht="12.75">
      <c r="C69" s="18"/>
      <c r="D69" s="18"/>
    </row>
    <row r="70" spans="3:4" ht="12.75">
      <c r="C70" s="18"/>
      <c r="D70" s="18"/>
    </row>
    <row r="71" spans="3:4" ht="12.75">
      <c r="C71" s="18"/>
      <c r="D71" s="18"/>
    </row>
    <row r="72" spans="3:4" ht="12.75">
      <c r="C72" s="18"/>
      <c r="D72" s="18"/>
    </row>
    <row r="73" spans="3:4" ht="12.75">
      <c r="C73" s="18"/>
      <c r="D73" s="18"/>
    </row>
    <row r="74" spans="3:4" ht="12.75">
      <c r="C74" s="18"/>
      <c r="D74" s="18"/>
    </row>
    <row r="75" spans="2:8" ht="13.5">
      <c r="B75" s="32"/>
      <c r="C75" s="33"/>
      <c r="D75" s="33"/>
      <c r="E75" s="23"/>
      <c r="F75" s="23"/>
      <c r="G75" s="23"/>
      <c r="H75" s="34"/>
    </row>
    <row r="76" spans="2:8" ht="13.5">
      <c r="B76" s="32"/>
      <c r="C76" s="33"/>
      <c r="D76" s="33"/>
      <c r="E76" s="23"/>
      <c r="F76" s="23"/>
      <c r="G76" s="23"/>
      <c r="H76" s="34"/>
    </row>
    <row r="77" spans="2:8" ht="13.5">
      <c r="B77" s="32"/>
      <c r="C77" s="33"/>
      <c r="D77" s="33"/>
      <c r="E77" s="23"/>
      <c r="F77" s="23"/>
      <c r="G77" s="23"/>
      <c r="H77" s="35"/>
    </row>
    <row r="78" spans="2:8" ht="13.5">
      <c r="B78" s="32"/>
      <c r="C78" s="33"/>
      <c r="D78" s="33"/>
      <c r="E78" s="23"/>
      <c r="F78" s="23"/>
      <c r="G78" s="23"/>
      <c r="H78" s="34"/>
    </row>
    <row r="79" ht="13.5">
      <c r="B79" s="32"/>
    </row>
    <row r="80" ht="13.5">
      <c r="B80" s="32"/>
    </row>
    <row r="81" ht="13.5">
      <c r="B81" s="32"/>
    </row>
    <row r="82" ht="13.5">
      <c r="B82" s="32"/>
    </row>
  </sheetData>
  <sheetProtection/>
  <mergeCells count="10">
    <mergeCell ref="A28:L28"/>
    <mergeCell ref="A40:L40"/>
    <mergeCell ref="A49:L49"/>
    <mergeCell ref="A1:L1"/>
    <mergeCell ref="A3:L3"/>
    <mergeCell ref="A4:L4"/>
    <mergeCell ref="A9:L9"/>
    <mergeCell ref="A17:L17"/>
    <mergeCell ref="A23:L23"/>
    <mergeCell ref="A2:L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N9" sqref="N9:P36"/>
    </sheetView>
  </sheetViews>
  <sheetFormatPr defaultColWidth="8.796875" defaultRowHeight="14.25"/>
  <cols>
    <col min="1" max="1" width="4.19921875" style="19" bestFit="1" customWidth="1"/>
    <col min="2" max="2" width="2.8984375" style="19" customWidth="1"/>
    <col min="3" max="3" width="15" style="19" customWidth="1"/>
    <col min="4" max="4" width="8" style="19" bestFit="1" customWidth="1"/>
    <col min="5" max="5" width="5.3984375" style="57" bestFit="1" customWidth="1"/>
    <col min="6" max="6" width="9.19921875" style="18" bestFit="1" customWidth="1"/>
    <col min="7" max="7" width="7.19921875" style="18" bestFit="1" customWidth="1"/>
    <col min="8" max="8" width="6.69921875" style="18" bestFit="1" customWidth="1"/>
    <col min="9" max="9" width="7.09765625" style="18" bestFit="1" customWidth="1"/>
    <col min="10" max="10" width="9.69921875" style="18" bestFit="1" customWidth="1"/>
    <col min="11" max="11" width="8.09765625" style="18" bestFit="1" customWidth="1"/>
    <col min="12" max="12" width="8.5" style="18" bestFit="1" customWidth="1"/>
    <col min="13" max="13" width="10.69921875" style="18" bestFit="1" customWidth="1"/>
    <col min="14" max="14" width="10.69921875" style="36" bestFit="1" customWidth="1"/>
    <col min="15" max="16384" width="9" style="18" customWidth="1"/>
  </cols>
  <sheetData>
    <row r="1" spans="1:12" ht="22.5">
      <c r="A1" s="80" t="s">
        <v>186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2.5">
      <c r="A2" s="80" t="s">
        <v>68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7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2.75" customHeight="1">
      <c r="A4" s="37"/>
      <c r="B4" s="37"/>
      <c r="C4" s="37"/>
      <c r="D4" s="37"/>
      <c r="E4" s="37"/>
      <c r="F4" s="37"/>
      <c r="G4" s="37"/>
      <c r="H4" s="37"/>
      <c r="I4" s="37"/>
      <c r="J4" s="9"/>
      <c r="K4" s="9"/>
      <c r="L4" s="9"/>
    </row>
    <row r="5" spans="1:12" ht="27">
      <c r="A5" s="81" t="s">
        <v>187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2.75" customHeight="1">
      <c r="A6" s="37"/>
      <c r="B6" s="37"/>
      <c r="C6" s="37"/>
      <c r="D6" s="37"/>
      <c r="E6" s="37"/>
      <c r="F6" s="37"/>
      <c r="G6" s="37"/>
      <c r="H6" s="37"/>
      <c r="I6" s="37"/>
      <c r="J6" s="9"/>
      <c r="K6" s="9"/>
      <c r="L6" s="9"/>
    </row>
    <row r="7" spans="1:12" ht="6" customHeight="1" thickBot="1">
      <c r="A7" s="38"/>
      <c r="B7" s="38"/>
      <c r="C7" s="38"/>
      <c r="D7" s="38"/>
      <c r="E7" s="38"/>
      <c r="F7" s="38"/>
      <c r="G7" s="38"/>
      <c r="H7" s="38"/>
      <c r="K7" s="39"/>
      <c r="L7" s="39"/>
    </row>
    <row r="8" spans="1:14" ht="33.75" thickBot="1">
      <c r="A8" s="40" t="s">
        <v>4</v>
      </c>
      <c r="B8" s="41" t="s">
        <v>188</v>
      </c>
      <c r="C8" s="41" t="s">
        <v>6</v>
      </c>
      <c r="D8" s="42" t="s">
        <v>7</v>
      </c>
      <c r="E8" s="43" t="s">
        <v>9</v>
      </c>
      <c r="F8" s="41" t="s">
        <v>189</v>
      </c>
      <c r="G8" s="41" t="s">
        <v>190</v>
      </c>
      <c r="H8" s="44" t="s">
        <v>70</v>
      </c>
      <c r="I8" s="45" t="s">
        <v>12</v>
      </c>
      <c r="J8" s="45" t="s">
        <v>13</v>
      </c>
      <c r="K8" s="45" t="s">
        <v>14</v>
      </c>
      <c r="L8" s="46" t="s">
        <v>15</v>
      </c>
      <c r="N8" s="18"/>
    </row>
    <row r="9" spans="1:12" ht="16.5" customHeight="1">
      <c r="A9" s="65">
        <v>1</v>
      </c>
      <c r="B9" s="47" t="s">
        <v>191</v>
      </c>
      <c r="C9" s="48" t="s">
        <v>20</v>
      </c>
      <c r="D9" s="49" t="s">
        <v>49</v>
      </c>
      <c r="E9" s="49">
        <v>1999</v>
      </c>
      <c r="F9" s="49" t="s">
        <v>192</v>
      </c>
      <c r="G9" s="82" t="s">
        <v>193</v>
      </c>
      <c r="H9" s="68">
        <v>0.0021493055555555558</v>
      </c>
      <c r="I9" s="71">
        <v>0.0005182870370370374</v>
      </c>
      <c r="J9" s="74">
        <v>0.008642824074074074</v>
      </c>
      <c r="K9" s="74">
        <f>J9-I9</f>
        <v>0.008124537037037036</v>
      </c>
      <c r="L9" s="77">
        <f>J9-I9+H9</f>
        <v>0.010273842592592591</v>
      </c>
    </row>
    <row r="10" spans="1:12" ht="13.5">
      <c r="A10" s="66"/>
      <c r="B10" s="50"/>
      <c r="C10" s="30"/>
      <c r="D10" s="30" t="s">
        <v>102</v>
      </c>
      <c r="E10" s="30">
        <v>1979</v>
      </c>
      <c r="F10" s="30" t="s">
        <v>194</v>
      </c>
      <c r="G10" s="83"/>
      <c r="H10" s="69"/>
      <c r="I10" s="72"/>
      <c r="J10" s="75"/>
      <c r="K10" s="75"/>
      <c r="L10" s="78"/>
    </row>
    <row r="11" spans="1:12" ht="14.25" thickBot="1">
      <c r="A11" s="67"/>
      <c r="B11" s="51"/>
      <c r="C11" s="52"/>
      <c r="D11" s="52" t="s">
        <v>195</v>
      </c>
      <c r="E11" s="52">
        <v>1979</v>
      </c>
      <c r="F11" s="52" t="s">
        <v>196</v>
      </c>
      <c r="G11" s="84"/>
      <c r="H11" s="70"/>
      <c r="I11" s="73"/>
      <c r="J11" s="76"/>
      <c r="K11" s="76"/>
      <c r="L11" s="79"/>
    </row>
    <row r="12" spans="1:12" ht="13.5">
      <c r="A12" s="65">
        <v>2</v>
      </c>
      <c r="B12" s="47" t="s">
        <v>197</v>
      </c>
      <c r="C12" s="48" t="s">
        <v>198</v>
      </c>
      <c r="D12" s="49" t="s">
        <v>30</v>
      </c>
      <c r="E12" s="49">
        <v>1963</v>
      </c>
      <c r="F12" s="49" t="s">
        <v>192</v>
      </c>
      <c r="G12" s="49" t="s">
        <v>193</v>
      </c>
      <c r="H12" s="68">
        <v>0.0023516203703703707</v>
      </c>
      <c r="I12" s="71">
        <v>0.0007206018518518523</v>
      </c>
      <c r="J12" s="74">
        <v>0.009828356481481481</v>
      </c>
      <c r="K12" s="74">
        <f>J12-I12</f>
        <v>0.009107754629629629</v>
      </c>
      <c r="L12" s="77">
        <f>J12-I12+H12</f>
        <v>0.011459374999999999</v>
      </c>
    </row>
    <row r="13" spans="1:12" ht="13.5">
      <c r="A13" s="66"/>
      <c r="B13" s="50"/>
      <c r="C13" s="30" t="s">
        <v>199</v>
      </c>
      <c r="D13" s="30" t="s">
        <v>200</v>
      </c>
      <c r="E13" s="30">
        <v>1964</v>
      </c>
      <c r="F13" s="30" t="s">
        <v>194</v>
      </c>
      <c r="G13" s="30"/>
      <c r="H13" s="69"/>
      <c r="I13" s="72"/>
      <c r="J13" s="75"/>
      <c r="K13" s="75"/>
      <c r="L13" s="78"/>
    </row>
    <row r="14" spans="1:12" ht="14.25" thickBot="1">
      <c r="A14" s="67"/>
      <c r="B14" s="51"/>
      <c r="C14" s="52" t="s">
        <v>201</v>
      </c>
      <c r="D14" s="52" t="s">
        <v>202</v>
      </c>
      <c r="E14" s="52">
        <v>2000</v>
      </c>
      <c r="F14" s="52" t="s">
        <v>196</v>
      </c>
      <c r="G14" s="52"/>
      <c r="H14" s="70"/>
      <c r="I14" s="73"/>
      <c r="J14" s="76"/>
      <c r="K14" s="76"/>
      <c r="L14" s="79"/>
    </row>
    <row r="15" spans="1:12" ht="13.5">
      <c r="A15" s="65">
        <v>3</v>
      </c>
      <c r="B15" s="47" t="s">
        <v>203</v>
      </c>
      <c r="C15" s="48" t="s">
        <v>204</v>
      </c>
      <c r="D15" s="49" t="s">
        <v>205</v>
      </c>
      <c r="E15" s="49">
        <v>2001</v>
      </c>
      <c r="F15" s="49" t="s">
        <v>192</v>
      </c>
      <c r="G15" s="49" t="s">
        <v>193</v>
      </c>
      <c r="H15" s="68">
        <v>0.0028439814814814816</v>
      </c>
      <c r="I15" s="71">
        <v>0.0012129629629629632</v>
      </c>
      <c r="J15" s="74">
        <v>0.009833796296296295</v>
      </c>
      <c r="K15" s="74">
        <f>J15-I15</f>
        <v>0.008620833333333333</v>
      </c>
      <c r="L15" s="77">
        <f>J15-I15+H15</f>
        <v>0.011464814814814815</v>
      </c>
    </row>
    <row r="16" spans="1:12" ht="13.5">
      <c r="A16" s="66"/>
      <c r="B16" s="50"/>
      <c r="C16" s="30"/>
      <c r="D16" s="30" t="s">
        <v>206</v>
      </c>
      <c r="E16" s="30">
        <v>1975</v>
      </c>
      <c r="F16" s="30" t="s">
        <v>194</v>
      </c>
      <c r="G16" s="30"/>
      <c r="H16" s="69"/>
      <c r="I16" s="72"/>
      <c r="J16" s="75"/>
      <c r="K16" s="75"/>
      <c r="L16" s="78"/>
    </row>
    <row r="17" spans="1:12" ht="14.25" thickBot="1">
      <c r="A17" s="67"/>
      <c r="B17" s="51"/>
      <c r="C17" s="52"/>
      <c r="D17" s="52" t="s">
        <v>23</v>
      </c>
      <c r="E17" s="52">
        <v>1975</v>
      </c>
      <c r="F17" s="52" t="s">
        <v>196</v>
      </c>
      <c r="G17" s="52"/>
      <c r="H17" s="70"/>
      <c r="I17" s="73"/>
      <c r="J17" s="76"/>
      <c r="K17" s="76"/>
      <c r="L17" s="79"/>
    </row>
    <row r="18" spans="1:12" ht="13.5">
      <c r="A18" s="65">
        <v>4</v>
      </c>
      <c r="B18" s="47" t="s">
        <v>207</v>
      </c>
      <c r="C18" s="48" t="s">
        <v>176</v>
      </c>
      <c r="D18" s="49" t="s">
        <v>177</v>
      </c>
      <c r="E18" s="49">
        <v>1955</v>
      </c>
      <c r="F18" s="49" t="s">
        <v>192</v>
      </c>
      <c r="G18" s="49" t="s">
        <v>193</v>
      </c>
      <c r="H18" s="68">
        <v>0.00219375</v>
      </c>
      <c r="I18" s="71">
        <v>0.0005627314814814815</v>
      </c>
      <c r="J18" s="74">
        <v>0.010144212962962963</v>
      </c>
      <c r="K18" s="74">
        <f>J18-I18</f>
        <v>0.00958148148148148</v>
      </c>
      <c r="L18" s="77">
        <f>J18-I18+H18</f>
        <v>0.01177523148148148</v>
      </c>
    </row>
    <row r="19" spans="1:12" ht="13.5">
      <c r="A19" s="66"/>
      <c r="B19" s="50"/>
      <c r="C19" s="30"/>
      <c r="D19" s="30" t="s">
        <v>33</v>
      </c>
      <c r="E19" s="30">
        <v>1982</v>
      </c>
      <c r="F19" s="30" t="s">
        <v>194</v>
      </c>
      <c r="G19" s="30"/>
      <c r="H19" s="69"/>
      <c r="I19" s="72"/>
      <c r="J19" s="75"/>
      <c r="K19" s="75"/>
      <c r="L19" s="78"/>
    </row>
    <row r="20" spans="1:12" ht="14.25" thickBot="1">
      <c r="A20" s="67"/>
      <c r="B20" s="51"/>
      <c r="C20" s="52"/>
      <c r="D20" s="52" t="s">
        <v>195</v>
      </c>
      <c r="E20" s="52">
        <v>1986</v>
      </c>
      <c r="F20" s="52" t="s">
        <v>196</v>
      </c>
      <c r="G20" s="52"/>
      <c r="H20" s="70"/>
      <c r="I20" s="73"/>
      <c r="J20" s="76"/>
      <c r="K20" s="76"/>
      <c r="L20" s="79"/>
    </row>
    <row r="21" spans="1:12" ht="13.5">
      <c r="A21" s="65">
        <v>5</v>
      </c>
      <c r="B21" s="47" t="s">
        <v>208</v>
      </c>
      <c r="C21" s="48" t="s">
        <v>75</v>
      </c>
      <c r="D21" s="49" t="s">
        <v>76</v>
      </c>
      <c r="E21" s="49">
        <v>1975</v>
      </c>
      <c r="F21" s="49" t="s">
        <v>192</v>
      </c>
      <c r="G21" s="49" t="s">
        <v>193</v>
      </c>
      <c r="H21" s="68">
        <v>0.002896759259259259</v>
      </c>
      <c r="I21" s="71">
        <v>0.0012657407407407407</v>
      </c>
      <c r="J21" s="74">
        <v>0.010213541666666666</v>
      </c>
      <c r="K21" s="74">
        <f>J21-I21</f>
        <v>0.008947800925925925</v>
      </c>
      <c r="L21" s="77">
        <f>J21-I21+H21</f>
        <v>0.011844560185185184</v>
      </c>
    </row>
    <row r="22" spans="1:12" ht="13.5">
      <c r="A22" s="66"/>
      <c r="B22" s="50"/>
      <c r="C22" s="30"/>
      <c r="D22" s="30" t="s">
        <v>155</v>
      </c>
      <c r="E22" s="30">
        <v>1976</v>
      </c>
      <c r="F22" s="30" t="s">
        <v>194</v>
      </c>
      <c r="G22" s="30"/>
      <c r="H22" s="69"/>
      <c r="I22" s="72"/>
      <c r="J22" s="75"/>
      <c r="K22" s="75"/>
      <c r="L22" s="78"/>
    </row>
    <row r="23" spans="1:12" ht="14.25" thickBot="1">
      <c r="A23" s="67"/>
      <c r="B23" s="51"/>
      <c r="C23" s="52"/>
      <c r="D23" s="52" t="s">
        <v>209</v>
      </c>
      <c r="E23" s="52">
        <v>2001</v>
      </c>
      <c r="F23" s="52" t="s">
        <v>196</v>
      </c>
      <c r="G23" s="52"/>
      <c r="H23" s="70"/>
      <c r="I23" s="73"/>
      <c r="J23" s="76"/>
      <c r="K23" s="76"/>
      <c r="L23" s="79"/>
    </row>
    <row r="24" spans="1:12" ht="13.5">
      <c r="A24" s="65">
        <v>6</v>
      </c>
      <c r="B24" s="47" t="s">
        <v>210</v>
      </c>
      <c r="C24" s="48" t="s">
        <v>50</v>
      </c>
      <c r="D24" s="49" t="s">
        <v>124</v>
      </c>
      <c r="E24" s="49">
        <v>1973</v>
      </c>
      <c r="F24" s="49" t="s">
        <v>192</v>
      </c>
      <c r="G24" s="49" t="s">
        <v>193</v>
      </c>
      <c r="H24" s="68">
        <v>0.0027649305555555556</v>
      </c>
      <c r="I24" s="71">
        <v>0.0011339120370370372</v>
      </c>
      <c r="J24" s="74">
        <v>0.010433564814814814</v>
      </c>
      <c r="K24" s="74">
        <f>J24-I24</f>
        <v>0.009299652777777776</v>
      </c>
      <c r="L24" s="77">
        <f>J24-I24+H24</f>
        <v>0.012064583333333332</v>
      </c>
    </row>
    <row r="25" spans="1:12" ht="13.5">
      <c r="A25" s="66"/>
      <c r="B25" s="50"/>
      <c r="C25" s="30"/>
      <c r="D25" s="30" t="s">
        <v>211</v>
      </c>
      <c r="E25" s="30">
        <v>1973</v>
      </c>
      <c r="F25" s="30" t="s">
        <v>194</v>
      </c>
      <c r="G25" s="30"/>
      <c r="H25" s="69"/>
      <c r="I25" s="72"/>
      <c r="J25" s="75"/>
      <c r="K25" s="75"/>
      <c r="L25" s="78"/>
    </row>
    <row r="26" spans="1:12" ht="14.25" thickBot="1">
      <c r="A26" s="67"/>
      <c r="B26" s="51"/>
      <c r="C26" s="52"/>
      <c r="D26" s="52" t="s">
        <v>212</v>
      </c>
      <c r="E26" s="52">
        <v>1999</v>
      </c>
      <c r="F26" s="52" t="s">
        <v>196</v>
      </c>
      <c r="G26" s="52"/>
      <c r="H26" s="70"/>
      <c r="I26" s="73"/>
      <c r="J26" s="76"/>
      <c r="K26" s="76"/>
      <c r="L26" s="79"/>
    </row>
    <row r="27" spans="1:12" ht="13.5">
      <c r="A27" s="65">
        <v>7</v>
      </c>
      <c r="B27" s="47" t="s">
        <v>213</v>
      </c>
      <c r="C27" s="48" t="s">
        <v>214</v>
      </c>
      <c r="D27" s="49" t="s">
        <v>137</v>
      </c>
      <c r="E27" s="49">
        <v>1970</v>
      </c>
      <c r="F27" s="49" t="s">
        <v>192</v>
      </c>
      <c r="G27" s="49" t="s">
        <v>193</v>
      </c>
      <c r="H27" s="68">
        <v>0.002083101851851852</v>
      </c>
      <c r="I27" s="71">
        <v>0.00045208333333333363</v>
      </c>
      <c r="J27" s="74">
        <v>0.010600578703703704</v>
      </c>
      <c r="K27" s="74">
        <f>J27-I27</f>
        <v>0.01014849537037037</v>
      </c>
      <c r="L27" s="77">
        <f>J27-I27+H27</f>
        <v>0.012231597222222222</v>
      </c>
    </row>
    <row r="28" spans="1:12" ht="13.5">
      <c r="A28" s="66"/>
      <c r="B28" s="50"/>
      <c r="C28" s="30"/>
      <c r="D28" s="30" t="s">
        <v>53</v>
      </c>
      <c r="E28" s="30">
        <v>2000</v>
      </c>
      <c r="F28" s="30" t="s">
        <v>194</v>
      </c>
      <c r="G28" s="30"/>
      <c r="H28" s="69"/>
      <c r="I28" s="72"/>
      <c r="J28" s="75"/>
      <c r="K28" s="75"/>
      <c r="L28" s="78"/>
    </row>
    <row r="29" spans="1:12" ht="14.25" thickBot="1">
      <c r="A29" s="67"/>
      <c r="B29" s="51"/>
      <c r="C29" s="52"/>
      <c r="D29" s="52" t="s">
        <v>76</v>
      </c>
      <c r="E29" s="52">
        <v>1971</v>
      </c>
      <c r="F29" s="52" t="s">
        <v>196</v>
      </c>
      <c r="G29" s="52"/>
      <c r="H29" s="70"/>
      <c r="I29" s="73"/>
      <c r="J29" s="76"/>
      <c r="K29" s="76"/>
      <c r="L29" s="79"/>
    </row>
    <row r="30" spans="1:12" ht="13.5">
      <c r="A30" s="65">
        <v>8</v>
      </c>
      <c r="B30" s="47" t="s">
        <v>215</v>
      </c>
      <c r="C30" s="48" t="s">
        <v>216</v>
      </c>
      <c r="D30" s="49" t="s">
        <v>64</v>
      </c>
      <c r="E30" s="49">
        <v>1999</v>
      </c>
      <c r="F30" s="49" t="s">
        <v>196</v>
      </c>
      <c r="G30" s="49" t="s">
        <v>193</v>
      </c>
      <c r="H30" s="68">
        <v>0.003125925925925926</v>
      </c>
      <c r="I30" s="71">
        <v>0.0014949074074074077</v>
      </c>
      <c r="J30" s="74">
        <v>0.010991087962962963</v>
      </c>
      <c r="K30" s="74">
        <f>J30-I30</f>
        <v>0.009496180555555555</v>
      </c>
      <c r="L30" s="77">
        <f>J30-I30+H30</f>
        <v>0.01262210648148148</v>
      </c>
    </row>
    <row r="31" spans="1:12" ht="13.5">
      <c r="A31" s="66"/>
      <c r="B31" s="50"/>
      <c r="C31" s="30"/>
      <c r="D31" s="30" t="s">
        <v>217</v>
      </c>
      <c r="E31" s="30">
        <v>1969</v>
      </c>
      <c r="F31" s="30" t="s">
        <v>194</v>
      </c>
      <c r="G31" s="30"/>
      <c r="H31" s="69"/>
      <c r="I31" s="72"/>
      <c r="J31" s="75"/>
      <c r="K31" s="75"/>
      <c r="L31" s="78"/>
    </row>
    <row r="32" spans="1:12" ht="14.25" thickBot="1">
      <c r="A32" s="67"/>
      <c r="B32" s="51"/>
      <c r="C32" s="53" t="s">
        <v>218</v>
      </c>
      <c r="D32" s="52" t="s">
        <v>167</v>
      </c>
      <c r="E32" s="52">
        <v>1970</v>
      </c>
      <c r="F32" s="52" t="s">
        <v>192</v>
      </c>
      <c r="G32" s="52"/>
      <c r="H32" s="70"/>
      <c r="I32" s="73"/>
      <c r="J32" s="76"/>
      <c r="K32" s="76"/>
      <c r="L32" s="79"/>
    </row>
    <row r="33" spans="1:12" ht="13.5">
      <c r="A33" s="65">
        <v>9</v>
      </c>
      <c r="B33" s="47" t="s">
        <v>219</v>
      </c>
      <c r="C33" s="48" t="s">
        <v>220</v>
      </c>
      <c r="D33" s="49" t="s">
        <v>221</v>
      </c>
      <c r="E33" s="49">
        <v>1972</v>
      </c>
      <c r="F33" s="49" t="s">
        <v>192</v>
      </c>
      <c r="G33" s="49" t="s">
        <v>193</v>
      </c>
      <c r="H33" s="68">
        <v>0.0026517361111111112</v>
      </c>
      <c r="I33" s="71">
        <v>0.0010207175925925928</v>
      </c>
      <c r="J33" s="74">
        <v>0.011215393518518519</v>
      </c>
      <c r="K33" s="74">
        <f>J33-I33</f>
        <v>0.010194675925925926</v>
      </c>
      <c r="L33" s="77">
        <f>J33-I33+H33</f>
        <v>0.012846412037037038</v>
      </c>
    </row>
    <row r="34" spans="1:12" ht="13.5">
      <c r="A34" s="66"/>
      <c r="B34" s="50"/>
      <c r="C34" s="30"/>
      <c r="D34" s="30" t="s">
        <v>23</v>
      </c>
      <c r="E34" s="30">
        <v>1973</v>
      </c>
      <c r="F34" s="30" t="s">
        <v>194</v>
      </c>
      <c r="G34" s="30"/>
      <c r="H34" s="69"/>
      <c r="I34" s="72"/>
      <c r="J34" s="75"/>
      <c r="K34" s="75"/>
      <c r="L34" s="78"/>
    </row>
    <row r="35" spans="1:12" ht="14.25" thickBot="1">
      <c r="A35" s="67"/>
      <c r="B35" s="51"/>
      <c r="C35" s="52"/>
      <c r="D35" s="52" t="s">
        <v>66</v>
      </c>
      <c r="E35" s="52">
        <v>2001</v>
      </c>
      <c r="F35" s="52" t="s">
        <v>196</v>
      </c>
      <c r="G35" s="52"/>
      <c r="H35" s="70"/>
      <c r="I35" s="73"/>
      <c r="J35" s="76"/>
      <c r="K35" s="76"/>
      <c r="L35" s="79"/>
    </row>
    <row r="36" spans="1:12" ht="13.5">
      <c r="A36" s="65">
        <v>10</v>
      </c>
      <c r="B36" s="47" t="s">
        <v>222</v>
      </c>
      <c r="C36" s="48" t="s">
        <v>223</v>
      </c>
      <c r="D36" s="49" t="s">
        <v>35</v>
      </c>
      <c r="E36" s="49">
        <v>1999</v>
      </c>
      <c r="F36" s="49" t="s">
        <v>192</v>
      </c>
      <c r="G36" s="49" t="s">
        <v>193</v>
      </c>
      <c r="H36" s="68">
        <v>0.0031189814814814813</v>
      </c>
      <c r="I36" s="71">
        <v>0.0014879629629629629</v>
      </c>
      <c r="J36" s="74">
        <v>0.01132210648148148</v>
      </c>
      <c r="K36" s="74">
        <f>J36-I36</f>
        <v>0.009834143518518516</v>
      </c>
      <c r="L36" s="77">
        <f>J36-I36+H36</f>
        <v>0.012953124999999998</v>
      </c>
    </row>
    <row r="37" spans="1:14" ht="13.5">
      <c r="A37" s="66"/>
      <c r="B37" s="50"/>
      <c r="C37" s="30"/>
      <c r="D37" s="30" t="s">
        <v>65</v>
      </c>
      <c r="E37" s="30">
        <v>1997</v>
      </c>
      <c r="F37" s="30" t="s">
        <v>194</v>
      </c>
      <c r="G37" s="30"/>
      <c r="H37" s="69"/>
      <c r="I37" s="72"/>
      <c r="J37" s="75"/>
      <c r="K37" s="75"/>
      <c r="L37" s="78"/>
      <c r="N37" s="18"/>
    </row>
    <row r="38" spans="1:14" ht="14.25" thickBot="1">
      <c r="A38" s="67"/>
      <c r="B38" s="51"/>
      <c r="C38" s="52"/>
      <c r="D38" s="52" t="s">
        <v>151</v>
      </c>
      <c r="E38" s="52">
        <v>1973</v>
      </c>
      <c r="F38" s="52" t="s">
        <v>196</v>
      </c>
      <c r="G38" s="52"/>
      <c r="H38" s="70"/>
      <c r="I38" s="73"/>
      <c r="J38" s="76"/>
      <c r="K38" s="76"/>
      <c r="L38" s="79"/>
      <c r="N38" s="18"/>
    </row>
    <row r="39" spans="1:14" ht="13.5" customHeight="1">
      <c r="A39" s="65">
        <v>11</v>
      </c>
      <c r="B39" s="47" t="s">
        <v>224</v>
      </c>
      <c r="C39" s="48" t="s">
        <v>225</v>
      </c>
      <c r="D39" s="49" t="s">
        <v>105</v>
      </c>
      <c r="E39" s="49">
        <v>1979</v>
      </c>
      <c r="F39" s="49" t="s">
        <v>192</v>
      </c>
      <c r="G39" s="49" t="s">
        <v>193</v>
      </c>
      <c r="H39" s="68">
        <v>0.0023612268518518518</v>
      </c>
      <c r="I39" s="71">
        <v>0.0007302083333333334</v>
      </c>
      <c r="J39" s="74">
        <v>0.011966203703703703</v>
      </c>
      <c r="K39" s="74">
        <f>J39-I39</f>
        <v>0.01123599537037037</v>
      </c>
      <c r="L39" s="77">
        <f>J39-I39+H39</f>
        <v>0.013597222222222222</v>
      </c>
      <c r="M39" s="23"/>
      <c r="N39" s="18"/>
    </row>
    <row r="40" spans="1:14" ht="13.5" customHeight="1">
      <c r="A40" s="66"/>
      <c r="B40" s="50"/>
      <c r="C40" s="30"/>
      <c r="D40" s="30" t="s">
        <v>167</v>
      </c>
      <c r="E40" s="30">
        <v>1982</v>
      </c>
      <c r="F40" s="30" t="s">
        <v>194</v>
      </c>
      <c r="G40" s="30"/>
      <c r="H40" s="69"/>
      <c r="I40" s="72"/>
      <c r="J40" s="75"/>
      <c r="K40" s="75"/>
      <c r="L40" s="78"/>
      <c r="M40" s="23"/>
      <c r="N40" s="18"/>
    </row>
    <row r="41" spans="1:14" ht="13.5" customHeight="1" thickBot="1">
      <c r="A41" s="67"/>
      <c r="B41" s="51"/>
      <c r="C41" s="52"/>
      <c r="D41" s="52" t="s">
        <v>132</v>
      </c>
      <c r="E41" s="52">
        <v>2002</v>
      </c>
      <c r="F41" s="52" t="s">
        <v>196</v>
      </c>
      <c r="G41" s="52"/>
      <c r="H41" s="70"/>
      <c r="I41" s="73"/>
      <c r="J41" s="76"/>
      <c r="K41" s="76"/>
      <c r="L41" s="79"/>
      <c r="M41" s="23"/>
      <c r="N41" s="18"/>
    </row>
    <row r="42" spans="1:14" ht="13.5">
      <c r="A42" s="65">
        <v>12</v>
      </c>
      <c r="B42" s="47" t="s">
        <v>226</v>
      </c>
      <c r="C42" s="48" t="s">
        <v>227</v>
      </c>
      <c r="D42" s="49" t="s">
        <v>206</v>
      </c>
      <c r="E42" s="49">
        <v>1971</v>
      </c>
      <c r="F42" s="49" t="s">
        <v>192</v>
      </c>
      <c r="G42" s="49" t="s">
        <v>193</v>
      </c>
      <c r="H42" s="68">
        <v>0.002303125</v>
      </c>
      <c r="I42" s="71">
        <v>0.0006721064814814816</v>
      </c>
      <c r="J42" s="74">
        <v>0.012157175925925925</v>
      </c>
      <c r="K42" s="74">
        <f>J42-I42</f>
        <v>0.011485069444444444</v>
      </c>
      <c r="L42" s="77">
        <f>J42-I42+H42</f>
        <v>0.013788194444444443</v>
      </c>
      <c r="M42" s="23"/>
      <c r="N42" s="18"/>
    </row>
    <row r="43" spans="1:14" ht="13.5">
      <c r="A43" s="66"/>
      <c r="B43" s="50"/>
      <c r="C43" s="30"/>
      <c r="D43" s="30" t="s">
        <v>134</v>
      </c>
      <c r="E43" s="30">
        <v>2003</v>
      </c>
      <c r="F43" s="30" t="s">
        <v>194</v>
      </c>
      <c r="G43" s="30"/>
      <c r="H43" s="69"/>
      <c r="I43" s="72"/>
      <c r="J43" s="75"/>
      <c r="K43" s="75"/>
      <c r="L43" s="78"/>
      <c r="M43" s="23"/>
      <c r="N43" s="18"/>
    </row>
    <row r="44" spans="1:14" ht="14.25" thickBot="1">
      <c r="A44" s="67"/>
      <c r="B44" s="51"/>
      <c r="C44" s="52"/>
      <c r="D44" s="52" t="s">
        <v>228</v>
      </c>
      <c r="E44" s="52">
        <v>1973</v>
      </c>
      <c r="F44" s="52" t="s">
        <v>196</v>
      </c>
      <c r="G44" s="52"/>
      <c r="H44" s="70"/>
      <c r="I44" s="73"/>
      <c r="J44" s="76"/>
      <c r="K44" s="76"/>
      <c r="L44" s="79"/>
      <c r="M44" s="23"/>
      <c r="N44" s="18"/>
    </row>
    <row r="45" spans="1:13" ht="13.5">
      <c r="A45" s="65">
        <v>13</v>
      </c>
      <c r="B45" s="47" t="s">
        <v>229</v>
      </c>
      <c r="C45" s="48" t="s">
        <v>230</v>
      </c>
      <c r="D45" s="49" t="s">
        <v>195</v>
      </c>
      <c r="E45" s="49">
        <v>1974</v>
      </c>
      <c r="F45" s="49" t="s">
        <v>192</v>
      </c>
      <c r="G45" s="49" t="s">
        <v>193</v>
      </c>
      <c r="H45" s="68">
        <v>0.003248148148148148</v>
      </c>
      <c r="I45" s="71">
        <v>0.0016171296296296296</v>
      </c>
      <c r="J45" s="74">
        <v>0.012489814814814815</v>
      </c>
      <c r="K45" s="74">
        <f>J45-I45</f>
        <v>0.010872685185185185</v>
      </c>
      <c r="L45" s="77">
        <f>J45-I45+H45</f>
        <v>0.014120833333333332</v>
      </c>
      <c r="M45" s="23"/>
    </row>
    <row r="46" spans="1:14" ht="13.5">
      <c r="A46" s="66"/>
      <c r="B46" s="50"/>
      <c r="C46" s="30"/>
      <c r="D46" s="30" t="s">
        <v>94</v>
      </c>
      <c r="E46" s="30">
        <v>2002</v>
      </c>
      <c r="F46" s="30" t="s">
        <v>194</v>
      </c>
      <c r="G46" s="30"/>
      <c r="H46" s="69"/>
      <c r="I46" s="72"/>
      <c r="J46" s="75"/>
      <c r="K46" s="75"/>
      <c r="L46" s="78"/>
      <c r="M46" s="23"/>
      <c r="N46" s="18"/>
    </row>
    <row r="47" spans="1:14" ht="14.25" thickBot="1">
      <c r="A47" s="67"/>
      <c r="B47" s="51"/>
      <c r="C47" s="52"/>
      <c r="D47" s="52" t="s">
        <v>160</v>
      </c>
      <c r="E47" s="52">
        <v>1970</v>
      </c>
      <c r="F47" s="52" t="s">
        <v>196</v>
      </c>
      <c r="G47" s="52"/>
      <c r="H47" s="70"/>
      <c r="I47" s="73"/>
      <c r="J47" s="76"/>
      <c r="K47" s="76"/>
      <c r="L47" s="79"/>
      <c r="M47" s="23"/>
      <c r="N47" s="18"/>
    </row>
    <row r="48" spans="1:14" ht="13.5">
      <c r="A48" s="65">
        <v>14</v>
      </c>
      <c r="B48" s="47" t="s">
        <v>231</v>
      </c>
      <c r="C48" s="48" t="s">
        <v>232</v>
      </c>
      <c r="D48" s="49" t="s">
        <v>134</v>
      </c>
      <c r="E48" s="49">
        <v>1965</v>
      </c>
      <c r="F48" s="49" t="s">
        <v>192</v>
      </c>
      <c r="G48" s="49" t="s">
        <v>193</v>
      </c>
      <c r="H48" s="68">
        <v>0.0027287037037037037</v>
      </c>
      <c r="I48" s="71">
        <v>0.0010976851851851853</v>
      </c>
      <c r="J48" s="74">
        <v>0.013516782407407406</v>
      </c>
      <c r="K48" s="74">
        <f>J48-I48</f>
        <v>0.01241909722222222</v>
      </c>
      <c r="L48" s="77">
        <f>J48-I48+H48</f>
        <v>0.015147800925925924</v>
      </c>
      <c r="M48" s="23"/>
      <c r="N48" s="18"/>
    </row>
    <row r="49" spans="1:14" ht="13.5">
      <c r="A49" s="66"/>
      <c r="B49" s="50"/>
      <c r="C49" s="30"/>
      <c r="D49" s="30" t="s">
        <v>76</v>
      </c>
      <c r="E49" s="30">
        <v>2002</v>
      </c>
      <c r="F49" s="30" t="s">
        <v>194</v>
      </c>
      <c r="G49" s="30"/>
      <c r="H49" s="69"/>
      <c r="I49" s="72"/>
      <c r="J49" s="75"/>
      <c r="K49" s="75"/>
      <c r="L49" s="78"/>
      <c r="M49" s="23"/>
      <c r="N49" s="18"/>
    </row>
    <row r="50" spans="1:14" ht="14.25" thickBot="1">
      <c r="A50" s="67"/>
      <c r="B50" s="51"/>
      <c r="C50" s="52"/>
      <c r="D50" s="52" t="s">
        <v>233</v>
      </c>
      <c r="E50" s="52">
        <v>1999</v>
      </c>
      <c r="F50" s="52" t="s">
        <v>196</v>
      </c>
      <c r="G50" s="52"/>
      <c r="H50" s="70"/>
      <c r="I50" s="73"/>
      <c r="J50" s="76"/>
      <c r="K50" s="76"/>
      <c r="L50" s="79"/>
      <c r="M50" s="23"/>
      <c r="N50" s="18"/>
    </row>
    <row r="51" spans="1:14" ht="13.5">
      <c r="A51" s="65">
        <v>15</v>
      </c>
      <c r="B51" s="47" t="s">
        <v>234</v>
      </c>
      <c r="C51" s="48" t="s">
        <v>235</v>
      </c>
      <c r="D51" s="49" t="s">
        <v>236</v>
      </c>
      <c r="E51" s="49">
        <v>1970</v>
      </c>
      <c r="F51" s="49" t="s">
        <v>192</v>
      </c>
      <c r="G51" s="49" t="s">
        <v>193</v>
      </c>
      <c r="H51" s="68">
        <v>0.0039349537037037035</v>
      </c>
      <c r="I51" s="71">
        <v>0.002303935185185185</v>
      </c>
      <c r="J51" s="74">
        <v>0.014901504629629629</v>
      </c>
      <c r="K51" s="74">
        <f>J51-I51</f>
        <v>0.012597569444444444</v>
      </c>
      <c r="L51" s="77">
        <f>J51-I51+H51</f>
        <v>0.016532523148148147</v>
      </c>
      <c r="M51" s="23"/>
      <c r="N51" s="18"/>
    </row>
    <row r="52" spans="1:14" ht="13.5">
      <c r="A52" s="66"/>
      <c r="B52" s="50"/>
      <c r="C52" s="30"/>
      <c r="D52" s="30" t="s">
        <v>237</v>
      </c>
      <c r="E52" s="30">
        <v>1998</v>
      </c>
      <c r="F52" s="30" t="s">
        <v>194</v>
      </c>
      <c r="G52" s="30"/>
      <c r="H52" s="69"/>
      <c r="I52" s="72"/>
      <c r="J52" s="75"/>
      <c r="K52" s="75"/>
      <c r="L52" s="78"/>
      <c r="M52" s="23"/>
      <c r="N52" s="18"/>
    </row>
    <row r="53" spans="1:14" ht="14.25" thickBot="1">
      <c r="A53" s="67"/>
      <c r="B53" s="51"/>
      <c r="C53" s="52"/>
      <c r="D53" s="52" t="s">
        <v>60</v>
      </c>
      <c r="E53" s="52">
        <v>1972</v>
      </c>
      <c r="F53" s="52" t="s">
        <v>196</v>
      </c>
      <c r="G53" s="52"/>
      <c r="H53" s="70"/>
      <c r="I53" s="73"/>
      <c r="J53" s="76"/>
      <c r="K53" s="76"/>
      <c r="L53" s="79"/>
      <c r="M53" s="23"/>
      <c r="N53" s="18"/>
    </row>
    <row r="54" spans="1:14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18"/>
    </row>
    <row r="55" spans="1:14" ht="27">
      <c r="A55" s="81" t="s">
        <v>238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23"/>
      <c r="N55" s="18"/>
    </row>
    <row r="56" spans="1:14" ht="13.5" thickBo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18"/>
    </row>
    <row r="57" spans="1:14" ht="33.75" thickBot="1">
      <c r="A57" s="40" t="s">
        <v>4</v>
      </c>
      <c r="B57" s="41" t="s">
        <v>188</v>
      </c>
      <c r="C57" s="41" t="s">
        <v>6</v>
      </c>
      <c r="D57" s="42" t="s">
        <v>7</v>
      </c>
      <c r="E57" s="43" t="s">
        <v>9</v>
      </c>
      <c r="F57" s="41" t="s">
        <v>189</v>
      </c>
      <c r="G57" s="41" t="s">
        <v>190</v>
      </c>
      <c r="H57" s="54" t="s">
        <v>11</v>
      </c>
      <c r="I57" s="55" t="s">
        <v>12</v>
      </c>
      <c r="J57" s="45" t="s">
        <v>13</v>
      </c>
      <c r="K57" s="45" t="s">
        <v>14</v>
      </c>
      <c r="L57" s="46" t="s">
        <v>15</v>
      </c>
      <c r="N57" s="18"/>
    </row>
    <row r="58" spans="1:14" ht="13.5">
      <c r="A58" s="65">
        <v>1</v>
      </c>
      <c r="B58" s="47" t="s">
        <v>239</v>
      </c>
      <c r="C58" s="48" t="s">
        <v>240</v>
      </c>
      <c r="D58" s="49" t="s">
        <v>87</v>
      </c>
      <c r="E58" s="49">
        <v>1989</v>
      </c>
      <c r="F58" s="49" t="s">
        <v>192</v>
      </c>
      <c r="G58" s="82" t="s">
        <v>241</v>
      </c>
      <c r="H58" s="68">
        <v>0.0018479166666666668</v>
      </c>
      <c r="I58" s="71">
        <v>0.00021689814814814835</v>
      </c>
      <c r="J58" s="74">
        <v>0.008394675925925925</v>
      </c>
      <c r="K58" s="74">
        <f>J58-I58</f>
        <v>0.008177777777777777</v>
      </c>
      <c r="L58" s="77">
        <f>J58-I58+H58</f>
        <v>0.010025694444444443</v>
      </c>
      <c r="M58" s="23"/>
      <c r="N58" s="18"/>
    </row>
    <row r="59" spans="1:14" ht="13.5">
      <c r="A59" s="66"/>
      <c r="B59" s="50"/>
      <c r="C59" s="56"/>
      <c r="D59" s="30" t="s">
        <v>94</v>
      </c>
      <c r="E59" s="30">
        <v>1987</v>
      </c>
      <c r="F59" s="30" t="s">
        <v>194</v>
      </c>
      <c r="G59" s="83"/>
      <c r="H59" s="69"/>
      <c r="I59" s="72"/>
      <c r="J59" s="75"/>
      <c r="K59" s="75"/>
      <c r="L59" s="78"/>
      <c r="M59" s="23"/>
      <c r="N59" s="18"/>
    </row>
    <row r="60" spans="1:14" ht="14.25" thickBot="1">
      <c r="A60" s="67"/>
      <c r="B60" s="51"/>
      <c r="C60" s="53"/>
      <c r="D60" s="52" t="s">
        <v>124</v>
      </c>
      <c r="E60" s="52">
        <v>1962</v>
      </c>
      <c r="F60" s="52" t="s">
        <v>196</v>
      </c>
      <c r="G60" s="84"/>
      <c r="H60" s="70"/>
      <c r="I60" s="73"/>
      <c r="J60" s="76"/>
      <c r="K60" s="76"/>
      <c r="L60" s="79"/>
      <c r="M60" s="23"/>
      <c r="N60" s="18"/>
    </row>
    <row r="61" spans="1:14" ht="13.5">
      <c r="A61" s="65">
        <v>2</v>
      </c>
      <c r="B61" s="47" t="s">
        <v>242</v>
      </c>
      <c r="C61" s="48" t="s">
        <v>42</v>
      </c>
      <c r="D61" s="49" t="s">
        <v>43</v>
      </c>
      <c r="E61" s="49">
        <v>2001</v>
      </c>
      <c r="F61" s="49" t="s">
        <v>192</v>
      </c>
      <c r="G61" s="82" t="s">
        <v>241</v>
      </c>
      <c r="H61" s="68">
        <v>0.002215625</v>
      </c>
      <c r="I61" s="71">
        <v>0.0005846064814814817</v>
      </c>
      <c r="J61" s="74">
        <v>0.00841412037037037</v>
      </c>
      <c r="K61" s="74">
        <f>J61-I61</f>
        <v>0.00782951388888889</v>
      </c>
      <c r="L61" s="77">
        <f>J61-I61+H61</f>
        <v>0.01004513888888889</v>
      </c>
      <c r="M61" s="23"/>
      <c r="N61" s="18"/>
    </row>
    <row r="62" spans="1:14" ht="13.5">
      <c r="A62" s="66"/>
      <c r="B62" s="50"/>
      <c r="C62" s="56" t="s">
        <v>156</v>
      </c>
      <c r="D62" s="30" t="s">
        <v>83</v>
      </c>
      <c r="E62" s="30">
        <v>1991</v>
      </c>
      <c r="F62" s="30" t="s">
        <v>194</v>
      </c>
      <c r="G62" s="83"/>
      <c r="H62" s="69"/>
      <c r="I62" s="72"/>
      <c r="J62" s="75"/>
      <c r="K62" s="75"/>
      <c r="L62" s="78"/>
      <c r="M62" s="23"/>
      <c r="N62" s="18"/>
    </row>
    <row r="63" spans="1:14" ht="14.25" thickBot="1">
      <c r="A63" s="67"/>
      <c r="B63" s="51"/>
      <c r="C63" s="53" t="s">
        <v>156</v>
      </c>
      <c r="D63" s="52" t="s">
        <v>157</v>
      </c>
      <c r="E63" s="52">
        <v>1965</v>
      </c>
      <c r="F63" s="52" t="s">
        <v>196</v>
      </c>
      <c r="G63" s="84"/>
      <c r="H63" s="70"/>
      <c r="I63" s="73"/>
      <c r="J63" s="76"/>
      <c r="K63" s="76"/>
      <c r="L63" s="79"/>
      <c r="M63" s="23"/>
      <c r="N63" s="18"/>
    </row>
    <row r="64" spans="1:14" ht="13.5">
      <c r="A64" s="65">
        <v>3</v>
      </c>
      <c r="B64" s="47" t="s">
        <v>243</v>
      </c>
      <c r="C64" s="48" t="s">
        <v>244</v>
      </c>
      <c r="D64" s="49" t="s">
        <v>64</v>
      </c>
      <c r="E64" s="49">
        <v>1984</v>
      </c>
      <c r="F64" s="49"/>
      <c r="G64" s="82" t="s">
        <v>241</v>
      </c>
      <c r="H64" s="68">
        <v>0.0022969907407407405</v>
      </c>
      <c r="I64" s="71">
        <v>0.0006659722222222221</v>
      </c>
      <c r="J64" s="74">
        <v>0.008644675925925925</v>
      </c>
      <c r="K64" s="74">
        <f>J64-I64</f>
        <v>0.007978703703703703</v>
      </c>
      <c r="L64" s="77">
        <f>J64-I64+H64</f>
        <v>0.010275694444444443</v>
      </c>
      <c r="M64" s="23"/>
      <c r="N64" s="18"/>
    </row>
    <row r="65" spans="1:14" ht="13.5">
      <c r="A65" s="66"/>
      <c r="B65" s="50"/>
      <c r="C65" s="56"/>
      <c r="D65" s="30" t="s">
        <v>102</v>
      </c>
      <c r="E65" s="30">
        <v>1973</v>
      </c>
      <c r="F65" s="30"/>
      <c r="G65" s="83"/>
      <c r="H65" s="69"/>
      <c r="I65" s="72"/>
      <c r="J65" s="75"/>
      <c r="K65" s="75"/>
      <c r="L65" s="78"/>
      <c r="M65" s="23"/>
      <c r="N65" s="18"/>
    </row>
    <row r="66" spans="1:14" ht="14.25" thickBot="1">
      <c r="A66" s="67"/>
      <c r="B66" s="51"/>
      <c r="C66" s="53"/>
      <c r="D66" s="52" t="s">
        <v>212</v>
      </c>
      <c r="E66" s="52">
        <v>1979</v>
      </c>
      <c r="F66" s="52"/>
      <c r="G66" s="84"/>
      <c r="H66" s="70"/>
      <c r="I66" s="73"/>
      <c r="J66" s="76"/>
      <c r="K66" s="76"/>
      <c r="L66" s="79"/>
      <c r="M66" s="23"/>
      <c r="N66" s="18"/>
    </row>
    <row r="67" spans="1:14" ht="13.5">
      <c r="A67" s="65">
        <v>4</v>
      </c>
      <c r="B67" s="47" t="s">
        <v>245</v>
      </c>
      <c r="C67" s="48" t="s">
        <v>246</v>
      </c>
      <c r="D67" s="49" t="s">
        <v>89</v>
      </c>
      <c r="E67" s="49">
        <v>1984</v>
      </c>
      <c r="F67" s="49" t="s">
        <v>192</v>
      </c>
      <c r="G67" s="82" t="s">
        <v>241</v>
      </c>
      <c r="H67" s="68">
        <v>0.0017759259259259258</v>
      </c>
      <c r="I67" s="71">
        <v>0.0001449074074074074</v>
      </c>
      <c r="J67" s="74">
        <v>0.008892939814814815</v>
      </c>
      <c r="K67" s="74">
        <f>J67-I67</f>
        <v>0.008748032407407407</v>
      </c>
      <c r="L67" s="77">
        <f>J67-I67+H67</f>
        <v>0.010523958333333333</v>
      </c>
      <c r="M67" s="23"/>
      <c r="N67" s="18"/>
    </row>
    <row r="68" spans="1:14" ht="13.5">
      <c r="A68" s="66"/>
      <c r="B68" s="50"/>
      <c r="C68" s="56"/>
      <c r="D68" s="30" t="s">
        <v>60</v>
      </c>
      <c r="E68" s="30">
        <v>1996</v>
      </c>
      <c r="F68" s="30" t="s">
        <v>194</v>
      </c>
      <c r="G68" s="83"/>
      <c r="H68" s="69"/>
      <c r="I68" s="72"/>
      <c r="J68" s="75"/>
      <c r="K68" s="75"/>
      <c r="L68" s="78"/>
      <c r="M68" s="23"/>
      <c r="N68" s="18"/>
    </row>
    <row r="69" spans="1:14" ht="14.25" thickBot="1">
      <c r="A69" s="67"/>
      <c r="B69" s="51"/>
      <c r="C69" s="53"/>
      <c r="D69" s="52" t="s">
        <v>142</v>
      </c>
      <c r="E69" s="52">
        <v>1979</v>
      </c>
      <c r="F69" s="52" t="s">
        <v>196</v>
      </c>
      <c r="G69" s="84"/>
      <c r="H69" s="70"/>
      <c r="I69" s="73"/>
      <c r="J69" s="76"/>
      <c r="K69" s="76"/>
      <c r="L69" s="79"/>
      <c r="M69" s="23"/>
      <c r="N69" s="18"/>
    </row>
    <row r="70" spans="1:14" ht="13.5">
      <c r="A70" s="65">
        <v>5</v>
      </c>
      <c r="B70" s="47" t="s">
        <v>247</v>
      </c>
      <c r="C70" s="48" t="s">
        <v>82</v>
      </c>
      <c r="D70" s="49" t="s">
        <v>83</v>
      </c>
      <c r="E70" s="49">
        <v>1984</v>
      </c>
      <c r="F70" s="49" t="s">
        <v>192</v>
      </c>
      <c r="G70" s="82" t="s">
        <v>241</v>
      </c>
      <c r="H70" s="68">
        <v>0.0016640046296296296</v>
      </c>
      <c r="I70" s="71">
        <v>3.298611111111124E-05</v>
      </c>
      <c r="J70" s="74">
        <v>0.008986805555555555</v>
      </c>
      <c r="K70" s="74">
        <f>J70-I70</f>
        <v>0.008953819444444445</v>
      </c>
      <c r="L70" s="77">
        <f>J70-I70+H70</f>
        <v>0.010617824074074075</v>
      </c>
      <c r="M70" s="23"/>
      <c r="N70" s="18"/>
    </row>
    <row r="71" spans="1:14" ht="13.5">
      <c r="A71" s="66"/>
      <c r="B71" s="50"/>
      <c r="C71" s="56" t="s">
        <v>248</v>
      </c>
      <c r="D71" s="30" t="s">
        <v>249</v>
      </c>
      <c r="E71" s="30">
        <v>1984</v>
      </c>
      <c r="F71" s="30" t="s">
        <v>194</v>
      </c>
      <c r="G71" s="83"/>
      <c r="H71" s="69"/>
      <c r="I71" s="72"/>
      <c r="J71" s="75"/>
      <c r="K71" s="75"/>
      <c r="L71" s="78"/>
      <c r="N71" s="18"/>
    </row>
    <row r="72" spans="1:14" ht="14.25" thickBot="1">
      <c r="A72" s="67"/>
      <c r="B72" s="51"/>
      <c r="C72" s="53" t="s">
        <v>250</v>
      </c>
      <c r="D72" s="52" t="s">
        <v>63</v>
      </c>
      <c r="E72" s="52">
        <v>1994</v>
      </c>
      <c r="F72" s="52" t="s">
        <v>196</v>
      </c>
      <c r="G72" s="84"/>
      <c r="H72" s="70"/>
      <c r="I72" s="73"/>
      <c r="J72" s="76"/>
      <c r="K72" s="76"/>
      <c r="L72" s="79"/>
      <c r="N72" s="18"/>
    </row>
    <row r="73" spans="1:14" ht="13.5">
      <c r="A73" s="65">
        <v>6</v>
      </c>
      <c r="B73" s="47" t="s">
        <v>251</v>
      </c>
      <c r="C73" s="48" t="s">
        <v>32</v>
      </c>
      <c r="D73" s="49" t="s">
        <v>33</v>
      </c>
      <c r="E73" s="49">
        <v>1998</v>
      </c>
      <c r="F73" s="49" t="s">
        <v>192</v>
      </c>
      <c r="G73" s="82" t="s">
        <v>241</v>
      </c>
      <c r="H73" s="68">
        <v>0.0021591435185185186</v>
      </c>
      <c r="I73" s="71">
        <v>0.0005281250000000002</v>
      </c>
      <c r="J73" s="74">
        <v>0.009027777777777779</v>
      </c>
      <c r="K73" s="74">
        <f>J73-I73</f>
        <v>0.008499652777777778</v>
      </c>
      <c r="L73" s="77">
        <f>J73-I73+H73</f>
        <v>0.010658796296296296</v>
      </c>
      <c r="N73" s="18"/>
    </row>
    <row r="74" spans="1:14" ht="13.5">
      <c r="A74" s="66"/>
      <c r="B74" s="50"/>
      <c r="C74" s="56" t="s">
        <v>252</v>
      </c>
      <c r="D74" s="30" t="s">
        <v>43</v>
      </c>
      <c r="E74" s="30">
        <v>1955</v>
      </c>
      <c r="F74" s="30" t="s">
        <v>194</v>
      </c>
      <c r="G74" s="83"/>
      <c r="H74" s="69"/>
      <c r="I74" s="72"/>
      <c r="J74" s="75"/>
      <c r="K74" s="75"/>
      <c r="L74" s="78"/>
      <c r="N74" s="18"/>
    </row>
    <row r="75" spans="1:14" ht="14.25" thickBot="1">
      <c r="A75" s="67"/>
      <c r="B75" s="51"/>
      <c r="C75" s="53" t="s">
        <v>147</v>
      </c>
      <c r="D75" s="52" t="s">
        <v>148</v>
      </c>
      <c r="E75" s="52">
        <v>1967</v>
      </c>
      <c r="F75" s="52" t="s">
        <v>196</v>
      </c>
      <c r="G75" s="84"/>
      <c r="H75" s="70"/>
      <c r="I75" s="73"/>
      <c r="J75" s="76"/>
      <c r="K75" s="76"/>
      <c r="L75" s="79"/>
      <c r="N75" s="18"/>
    </row>
    <row r="76" spans="1:14" ht="13.5">
      <c r="A76" s="65">
        <v>7</v>
      </c>
      <c r="B76" s="47" t="s">
        <v>253</v>
      </c>
      <c r="C76" s="48" t="s">
        <v>254</v>
      </c>
      <c r="D76" s="49" t="s">
        <v>200</v>
      </c>
      <c r="E76" s="49">
        <v>1995</v>
      </c>
      <c r="F76" s="49" t="s">
        <v>192</v>
      </c>
      <c r="G76" s="82" t="s">
        <v>241</v>
      </c>
      <c r="H76" s="68">
        <v>0.0016310185185185184</v>
      </c>
      <c r="I76" s="71">
        <v>0</v>
      </c>
      <c r="J76" s="74">
        <v>0.009121643518518519</v>
      </c>
      <c r="K76" s="74">
        <f>J76-I76</f>
        <v>0.009121643518518519</v>
      </c>
      <c r="L76" s="77">
        <f>J76-I76+H76</f>
        <v>0.010752662037037036</v>
      </c>
      <c r="N76" s="18"/>
    </row>
    <row r="77" spans="1:14" ht="13.5">
      <c r="A77" s="66"/>
      <c r="B77" s="50"/>
      <c r="C77" s="56"/>
      <c r="D77" s="30" t="s">
        <v>178</v>
      </c>
      <c r="E77" s="30">
        <v>1955</v>
      </c>
      <c r="F77" s="30" t="s">
        <v>194</v>
      </c>
      <c r="G77" s="83"/>
      <c r="H77" s="69"/>
      <c r="I77" s="72"/>
      <c r="J77" s="75"/>
      <c r="K77" s="75"/>
      <c r="L77" s="78"/>
      <c r="N77" s="18"/>
    </row>
    <row r="78" spans="1:14" ht="14.25" thickBot="1">
      <c r="A78" s="67"/>
      <c r="B78" s="51"/>
      <c r="C78" s="53"/>
      <c r="D78" s="52" t="s">
        <v>157</v>
      </c>
      <c r="E78" s="52">
        <v>1990</v>
      </c>
      <c r="F78" s="52" t="s">
        <v>196</v>
      </c>
      <c r="G78" s="84"/>
      <c r="H78" s="70"/>
      <c r="I78" s="73"/>
      <c r="J78" s="76"/>
      <c r="K78" s="76"/>
      <c r="L78" s="79"/>
      <c r="N78" s="18"/>
    </row>
    <row r="79" spans="1:14" ht="13.5">
      <c r="A79" s="65">
        <v>8</v>
      </c>
      <c r="B79" s="47" t="s">
        <v>255</v>
      </c>
      <c r="C79" s="48" t="s">
        <v>256</v>
      </c>
      <c r="D79" s="49" t="s">
        <v>43</v>
      </c>
      <c r="E79" s="49">
        <v>1986</v>
      </c>
      <c r="F79" s="49" t="s">
        <v>192</v>
      </c>
      <c r="G79" s="82" t="s">
        <v>241</v>
      </c>
      <c r="H79" s="68">
        <v>0.0017690972222222223</v>
      </c>
      <c r="I79" s="71">
        <v>0.00013807870370370384</v>
      </c>
      <c r="J79" s="74">
        <v>0.009218981481481483</v>
      </c>
      <c r="K79" s="74">
        <f>J79-I79</f>
        <v>0.009080902777777778</v>
      </c>
      <c r="L79" s="77">
        <f>J79-I79+H79</f>
        <v>0.01085</v>
      </c>
      <c r="N79" s="18"/>
    </row>
    <row r="80" spans="1:14" ht="13.5">
      <c r="A80" s="66"/>
      <c r="B80" s="50"/>
      <c r="C80" s="56" t="s">
        <v>257</v>
      </c>
      <c r="D80" s="30" t="s">
        <v>258</v>
      </c>
      <c r="E80" s="30">
        <v>1955</v>
      </c>
      <c r="F80" s="30" t="s">
        <v>194</v>
      </c>
      <c r="G80" s="83"/>
      <c r="H80" s="69"/>
      <c r="I80" s="72"/>
      <c r="J80" s="75"/>
      <c r="K80" s="75"/>
      <c r="L80" s="78"/>
      <c r="N80" s="18"/>
    </row>
    <row r="81" spans="1:14" ht="14.25" thickBot="1">
      <c r="A81" s="67"/>
      <c r="B81" s="51"/>
      <c r="C81" s="53" t="s">
        <v>257</v>
      </c>
      <c r="D81" s="52" t="s">
        <v>72</v>
      </c>
      <c r="E81" s="52">
        <v>1988</v>
      </c>
      <c r="F81" s="52" t="s">
        <v>196</v>
      </c>
      <c r="G81" s="84"/>
      <c r="H81" s="70"/>
      <c r="I81" s="73"/>
      <c r="J81" s="76"/>
      <c r="K81" s="76"/>
      <c r="L81" s="79"/>
      <c r="N81" s="18"/>
    </row>
    <row r="82" spans="1:14" ht="13.5">
      <c r="A82" s="65">
        <v>9</v>
      </c>
      <c r="B82" s="47" t="s">
        <v>259</v>
      </c>
      <c r="C82" s="48" t="s">
        <v>62</v>
      </c>
      <c r="D82" s="49" t="s">
        <v>63</v>
      </c>
      <c r="E82" s="49">
        <v>1996</v>
      </c>
      <c r="F82" s="49" t="s">
        <v>192</v>
      </c>
      <c r="G82" s="82" t="s">
        <v>241</v>
      </c>
      <c r="H82" s="68">
        <v>0.0016447916666666668</v>
      </c>
      <c r="I82" s="71">
        <v>1.377314814814839E-05</v>
      </c>
      <c r="J82" s="74">
        <v>0.009311921296296297</v>
      </c>
      <c r="K82" s="74">
        <f>J82-I82</f>
        <v>0.00929814814814815</v>
      </c>
      <c r="L82" s="77">
        <f>J82-I82+H82</f>
        <v>0.010942939814814815</v>
      </c>
      <c r="N82" s="18"/>
    </row>
    <row r="83" spans="1:14" ht="13.5">
      <c r="A83" s="66"/>
      <c r="B83" s="50"/>
      <c r="C83" s="56"/>
      <c r="D83" s="30" t="s">
        <v>144</v>
      </c>
      <c r="E83" s="30">
        <v>1946</v>
      </c>
      <c r="F83" s="30" t="s">
        <v>194</v>
      </c>
      <c r="G83" s="83"/>
      <c r="H83" s="69"/>
      <c r="I83" s="72"/>
      <c r="J83" s="75"/>
      <c r="K83" s="75"/>
      <c r="L83" s="78"/>
      <c r="N83" s="18"/>
    </row>
    <row r="84" spans="1:14" ht="14.25" thickBot="1">
      <c r="A84" s="67"/>
      <c r="B84" s="51"/>
      <c r="C84" s="53"/>
      <c r="D84" s="52" t="s">
        <v>108</v>
      </c>
      <c r="E84" s="52">
        <v>1976</v>
      </c>
      <c r="F84" s="52" t="s">
        <v>196</v>
      </c>
      <c r="G84" s="84"/>
      <c r="H84" s="70"/>
      <c r="I84" s="73"/>
      <c r="J84" s="76"/>
      <c r="K84" s="76"/>
      <c r="L84" s="79"/>
      <c r="M84" s="23"/>
      <c r="N84" s="18"/>
    </row>
    <row r="85" spans="1:14" ht="13.5">
      <c r="A85" s="65">
        <v>10</v>
      </c>
      <c r="B85" s="47" t="s">
        <v>260</v>
      </c>
      <c r="C85" s="48" t="s">
        <v>261</v>
      </c>
      <c r="D85" s="49" t="s">
        <v>27</v>
      </c>
      <c r="E85" s="49">
        <v>2001</v>
      </c>
      <c r="F85" s="49" t="s">
        <v>192</v>
      </c>
      <c r="G85" s="82" t="s">
        <v>241</v>
      </c>
      <c r="H85" s="68">
        <v>0.0026925925925925923</v>
      </c>
      <c r="I85" s="71">
        <v>0.001061574074074074</v>
      </c>
      <c r="J85" s="74">
        <v>0.010274074074074073</v>
      </c>
      <c r="K85" s="74">
        <f>J85-I85</f>
        <v>0.009212499999999998</v>
      </c>
      <c r="L85" s="77">
        <f>J85-I85+H85</f>
        <v>0.01190509259259259</v>
      </c>
      <c r="M85" s="23"/>
      <c r="N85" s="18"/>
    </row>
    <row r="86" spans="1:14" ht="13.5">
      <c r="A86" s="66"/>
      <c r="B86" s="50"/>
      <c r="C86" s="56"/>
      <c r="D86" s="30" t="s">
        <v>58</v>
      </c>
      <c r="E86" s="30">
        <v>1998</v>
      </c>
      <c r="F86" s="30" t="s">
        <v>194</v>
      </c>
      <c r="G86" s="83"/>
      <c r="H86" s="69"/>
      <c r="I86" s="72"/>
      <c r="J86" s="75"/>
      <c r="K86" s="75"/>
      <c r="L86" s="78"/>
      <c r="M86" s="23"/>
      <c r="N86" s="18"/>
    </row>
    <row r="87" spans="1:14" ht="14.25" thickBot="1">
      <c r="A87" s="67"/>
      <c r="B87" s="51"/>
      <c r="C87" s="53"/>
      <c r="D87" s="52" t="s">
        <v>60</v>
      </c>
      <c r="E87" s="52">
        <v>1996</v>
      </c>
      <c r="F87" s="52" t="s">
        <v>196</v>
      </c>
      <c r="G87" s="84"/>
      <c r="H87" s="70"/>
      <c r="I87" s="73"/>
      <c r="J87" s="76"/>
      <c r="K87" s="76"/>
      <c r="L87" s="79"/>
      <c r="M87" s="23"/>
      <c r="N87" s="18"/>
    </row>
    <row r="88" ht="13.5">
      <c r="N88" s="18"/>
    </row>
  </sheetData>
  <sheetProtection/>
  <mergeCells count="166">
    <mergeCell ref="K82:K84"/>
    <mergeCell ref="L82:L84"/>
    <mergeCell ref="A79:A81"/>
    <mergeCell ref="G79:G81"/>
    <mergeCell ref="H79:H81"/>
    <mergeCell ref="I79:I81"/>
    <mergeCell ref="J79:J81"/>
    <mergeCell ref="K79:K81"/>
    <mergeCell ref="G82:G84"/>
    <mergeCell ref="H82:H84"/>
    <mergeCell ref="I82:I84"/>
    <mergeCell ref="J82:J84"/>
    <mergeCell ref="L85:L87"/>
    <mergeCell ref="A3:L3"/>
    <mergeCell ref="A85:A87"/>
    <mergeCell ref="G85:G87"/>
    <mergeCell ref="H85:H87"/>
    <mergeCell ref="I85:I87"/>
    <mergeCell ref="J85:J87"/>
    <mergeCell ref="K85:K87"/>
    <mergeCell ref="L79:L81"/>
    <mergeCell ref="A82:A84"/>
    <mergeCell ref="L76:L78"/>
    <mergeCell ref="A73:A75"/>
    <mergeCell ref="G73:G75"/>
    <mergeCell ref="H73:H75"/>
    <mergeCell ref="I73:I75"/>
    <mergeCell ref="J73:J75"/>
    <mergeCell ref="K73:K75"/>
    <mergeCell ref="L73:L75"/>
    <mergeCell ref="A76:A78"/>
    <mergeCell ref="J67:J69"/>
    <mergeCell ref="K67:K69"/>
    <mergeCell ref="G76:G78"/>
    <mergeCell ref="H76:H78"/>
    <mergeCell ref="I76:I78"/>
    <mergeCell ref="J76:J78"/>
    <mergeCell ref="K76:K78"/>
    <mergeCell ref="A67:A69"/>
    <mergeCell ref="G67:G69"/>
    <mergeCell ref="H67:H69"/>
    <mergeCell ref="I67:I69"/>
    <mergeCell ref="J61:J63"/>
    <mergeCell ref="K61:K63"/>
    <mergeCell ref="L67:L69"/>
    <mergeCell ref="A70:A72"/>
    <mergeCell ref="G70:G72"/>
    <mergeCell ref="H70:H72"/>
    <mergeCell ref="I70:I72"/>
    <mergeCell ref="J70:J72"/>
    <mergeCell ref="K70:K72"/>
    <mergeCell ref="L70:L72"/>
    <mergeCell ref="A61:A63"/>
    <mergeCell ref="G61:G63"/>
    <mergeCell ref="H61:H63"/>
    <mergeCell ref="I61:I63"/>
    <mergeCell ref="K51:K53"/>
    <mergeCell ref="L51:L53"/>
    <mergeCell ref="L61:L63"/>
    <mergeCell ref="A64:A66"/>
    <mergeCell ref="G64:G66"/>
    <mergeCell ref="H64:H66"/>
    <mergeCell ref="I64:I66"/>
    <mergeCell ref="J64:J66"/>
    <mergeCell ref="K64:K66"/>
    <mergeCell ref="L64:L66"/>
    <mergeCell ref="A51:A53"/>
    <mergeCell ref="H51:H53"/>
    <mergeCell ref="I51:I53"/>
    <mergeCell ref="J51:J53"/>
    <mergeCell ref="A55:L55"/>
    <mergeCell ref="A58:A60"/>
    <mergeCell ref="G58:G60"/>
    <mergeCell ref="H58:H60"/>
    <mergeCell ref="I58:I60"/>
    <mergeCell ref="J58:J60"/>
    <mergeCell ref="K58:K60"/>
    <mergeCell ref="L58:L60"/>
    <mergeCell ref="K48:K50"/>
    <mergeCell ref="L48:L50"/>
    <mergeCell ref="A45:A47"/>
    <mergeCell ref="H45:H47"/>
    <mergeCell ref="I45:I47"/>
    <mergeCell ref="J45:J47"/>
    <mergeCell ref="K45:K47"/>
    <mergeCell ref="L45:L47"/>
    <mergeCell ref="A48:A50"/>
    <mergeCell ref="H48:H50"/>
    <mergeCell ref="I48:I50"/>
    <mergeCell ref="J48:J50"/>
    <mergeCell ref="K42:K44"/>
    <mergeCell ref="L42:L44"/>
    <mergeCell ref="A39:A41"/>
    <mergeCell ref="H39:H41"/>
    <mergeCell ref="I39:I41"/>
    <mergeCell ref="J39:J41"/>
    <mergeCell ref="K39:K41"/>
    <mergeCell ref="L39:L41"/>
    <mergeCell ref="A42:A44"/>
    <mergeCell ref="H42:H44"/>
    <mergeCell ref="I42:I44"/>
    <mergeCell ref="J42:J44"/>
    <mergeCell ref="K36:K38"/>
    <mergeCell ref="L36:L38"/>
    <mergeCell ref="A33:A35"/>
    <mergeCell ref="H33:H35"/>
    <mergeCell ref="I33:I35"/>
    <mergeCell ref="J33:J35"/>
    <mergeCell ref="K33:K35"/>
    <mergeCell ref="L33:L35"/>
    <mergeCell ref="A36:A38"/>
    <mergeCell ref="H36:H38"/>
    <mergeCell ref="I36:I38"/>
    <mergeCell ref="J36:J38"/>
    <mergeCell ref="K30:K32"/>
    <mergeCell ref="L30:L32"/>
    <mergeCell ref="A27:A29"/>
    <mergeCell ref="H27:H29"/>
    <mergeCell ref="I27:I29"/>
    <mergeCell ref="J27:J29"/>
    <mergeCell ref="K27:K29"/>
    <mergeCell ref="L27:L29"/>
    <mergeCell ref="A30:A32"/>
    <mergeCell ref="H30:H32"/>
    <mergeCell ref="I30:I32"/>
    <mergeCell ref="J30:J32"/>
    <mergeCell ref="K24:K26"/>
    <mergeCell ref="L24:L26"/>
    <mergeCell ref="A21:A23"/>
    <mergeCell ref="H21:H23"/>
    <mergeCell ref="I21:I23"/>
    <mergeCell ref="J21:J23"/>
    <mergeCell ref="K21:K23"/>
    <mergeCell ref="L21:L23"/>
    <mergeCell ref="A24:A26"/>
    <mergeCell ref="H24:H26"/>
    <mergeCell ref="I24:I26"/>
    <mergeCell ref="J24:J26"/>
    <mergeCell ref="I15:I17"/>
    <mergeCell ref="J15:J17"/>
    <mergeCell ref="K15:K17"/>
    <mergeCell ref="L15:L17"/>
    <mergeCell ref="K9:K11"/>
    <mergeCell ref="L9:L11"/>
    <mergeCell ref="A18:A20"/>
    <mergeCell ref="H18:H20"/>
    <mergeCell ref="I18:I20"/>
    <mergeCell ref="J18:J20"/>
    <mergeCell ref="K18:K20"/>
    <mergeCell ref="L18:L20"/>
    <mergeCell ref="A15:A17"/>
    <mergeCell ref="H15:H17"/>
    <mergeCell ref="K12:K14"/>
    <mergeCell ref="L12:L14"/>
    <mergeCell ref="A1:L1"/>
    <mergeCell ref="A2:L2"/>
    <mergeCell ref="A5:L5"/>
    <mergeCell ref="A9:A11"/>
    <mergeCell ref="G9:G11"/>
    <mergeCell ref="H9:H11"/>
    <mergeCell ref="I9:I11"/>
    <mergeCell ref="J9:J11"/>
    <mergeCell ref="A12:A14"/>
    <mergeCell ref="H12:H14"/>
    <mergeCell ref="I12:I14"/>
    <mergeCell ref="J12:J1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7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</dc:creator>
  <cp:keywords/>
  <dc:description/>
  <cp:lastModifiedBy>PawelPalusinski</cp:lastModifiedBy>
  <cp:lastPrinted>2011-09-17T16:11:14Z</cp:lastPrinted>
  <dcterms:created xsi:type="dcterms:W3CDTF">2011-09-17T14:21:13Z</dcterms:created>
  <dcterms:modified xsi:type="dcterms:W3CDTF">2011-09-19T07:10:19Z</dcterms:modified>
  <cp:category/>
  <cp:version/>
  <cp:contentType/>
  <cp:contentStatus/>
</cp:coreProperties>
</file>