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'Arkusz1'!$A$3:$K$58</definedName>
  </definedNames>
  <calcPr fullCalcOnLoad="1"/>
</workbook>
</file>

<file path=xl/sharedStrings.xml><?xml version="1.0" encoding="utf-8"?>
<sst xmlns="http://schemas.openxmlformats.org/spreadsheetml/2006/main" count="1250" uniqueCount="219">
  <si>
    <t>Nazwisko</t>
  </si>
  <si>
    <t>Imię</t>
  </si>
  <si>
    <t>r.urodz</t>
  </si>
  <si>
    <t>klub/miejscowość</t>
  </si>
  <si>
    <t>Nr start.</t>
  </si>
  <si>
    <t>Czas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</si>
  <si>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</si>
  <si>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</si>
  <si>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</si>
  <si>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</si>
  <si>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</si>
  <si>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</si>
  <si>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</si>
  <si>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</si>
  <si>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</si>
  <si>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</si>
  <si>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</si>
  <si>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</si>
  <si>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</si>
  <si>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</si>
  <si>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</si>
  <si>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</si>
  <si>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</si>
  <si>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</si>
  <si>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</si>
  <si>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</si>
  <si>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</si>
  <si>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</si>
  <si>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</si>
  <si>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</si>
  <si>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</si>
  <si>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</si>
  <si>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</si>
  <si>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</si>
  <si>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</si>
  <si>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</si>
  <si>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</si>
  <si>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</si>
  <si>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</si>
  <si>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</si>
  <si>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</si>
  <si>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</si>
  <si>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</si>
  <si>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</si>
  <si>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</si>
  <si>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</si>
  <si>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</si>
  <si>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</si>
  <si>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</si>
  <si>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</si>
  <si>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</si>
  <si>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</si>
  <si>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</si>
  <si>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</si>
  <si>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</si>
  <si>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</si>
  <si>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</si>
  <si>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</si>
  <si>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</si>
  <si>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62.</t>
  </si>
  <si>
    <t>63.</t>
  </si>
  <si>
    <t>Gm.D.Ch. T/N</t>
  </si>
  <si>
    <t>K / M</t>
  </si>
  <si>
    <t>LKS Ostromecko</t>
  </si>
  <si>
    <t>T</t>
  </si>
  <si>
    <t>K</t>
  </si>
  <si>
    <t>N</t>
  </si>
  <si>
    <t>M</t>
  </si>
  <si>
    <t>Zielińska</t>
  </si>
  <si>
    <t>Beata</t>
  </si>
  <si>
    <t>Stankiewicz</t>
  </si>
  <si>
    <t>Błażej</t>
  </si>
  <si>
    <t>Nagórska</t>
  </si>
  <si>
    <t>Elżbieta</t>
  </si>
  <si>
    <t>Zega</t>
  </si>
  <si>
    <t>Marian</t>
  </si>
  <si>
    <t>Matuła</t>
  </si>
  <si>
    <t>Adam</t>
  </si>
  <si>
    <t>Majka</t>
  </si>
  <si>
    <t>Marek</t>
  </si>
  <si>
    <t>Szenk</t>
  </si>
  <si>
    <t>Marta</t>
  </si>
  <si>
    <t>Zawisza Bydgoszcz</t>
  </si>
  <si>
    <t>Buś</t>
  </si>
  <si>
    <t>Szymon</t>
  </si>
  <si>
    <t>Bartosz</t>
  </si>
  <si>
    <t>Pakulski</t>
  </si>
  <si>
    <t>Tomasz</t>
  </si>
  <si>
    <t>Szempliński</t>
  </si>
  <si>
    <t>Łukasz</t>
  </si>
  <si>
    <t>Łuczak</t>
  </si>
  <si>
    <t>Paweł</t>
  </si>
  <si>
    <t>Giolda</t>
  </si>
  <si>
    <t>Halina</t>
  </si>
  <si>
    <t>Maczyński</t>
  </si>
  <si>
    <t>Grzegorz</t>
  </si>
  <si>
    <t>Brzeźiński</t>
  </si>
  <si>
    <t>BKS Bydgoszcz</t>
  </si>
  <si>
    <t>Grzelczak</t>
  </si>
  <si>
    <t>Lewandowski</t>
  </si>
  <si>
    <t>Jutrzenka Bydgoszcz</t>
  </si>
  <si>
    <t>Śliwiński</t>
  </si>
  <si>
    <t>Nowakowski</t>
  </si>
  <si>
    <t>Wiłł</t>
  </si>
  <si>
    <t>Henryk</t>
  </si>
  <si>
    <t>Chudzik</t>
  </si>
  <si>
    <t>WKS Zawisza Bydg.</t>
  </si>
  <si>
    <t>Kuk</t>
  </si>
  <si>
    <t>Piotr</t>
  </si>
  <si>
    <t>Kwiatkowski</t>
  </si>
  <si>
    <t>Roman</t>
  </si>
  <si>
    <t>Appel</t>
  </si>
  <si>
    <t>Jerzy</t>
  </si>
  <si>
    <t>Piwoński</t>
  </si>
  <si>
    <t>KM UMK Toruń</t>
  </si>
  <si>
    <t>Alina</t>
  </si>
  <si>
    <t>Podbielska</t>
  </si>
  <si>
    <t>Borzyszkowski</t>
  </si>
  <si>
    <t>Mikolajewski</t>
  </si>
  <si>
    <t>Damian</t>
  </si>
  <si>
    <t>Leszek</t>
  </si>
  <si>
    <t>Bratek</t>
  </si>
  <si>
    <t>Andrzej</t>
  </si>
  <si>
    <t>Dworzecki</t>
  </si>
  <si>
    <t>Michał</t>
  </si>
  <si>
    <t>Kalaciński</t>
  </si>
  <si>
    <t>Mikołaj</t>
  </si>
  <si>
    <t>Cezary</t>
  </si>
  <si>
    <t>Bińkowski</t>
  </si>
  <si>
    <t>Mateusz</t>
  </si>
  <si>
    <t>Komkel</t>
  </si>
  <si>
    <t>Palacz</t>
  </si>
  <si>
    <t>Wiletta</t>
  </si>
  <si>
    <t>Uciński</t>
  </si>
  <si>
    <t>Edward</t>
  </si>
  <si>
    <t>Witkowska</t>
  </si>
  <si>
    <t>Cywiński</t>
  </si>
  <si>
    <t>Jacek</t>
  </si>
  <si>
    <t>Zielazny</t>
  </si>
  <si>
    <t>Woliński</t>
  </si>
  <si>
    <t>KM PSP Olsztyn</t>
  </si>
  <si>
    <t>Nagadowska</t>
  </si>
  <si>
    <t>Anna</t>
  </si>
  <si>
    <t>Olsztyn</t>
  </si>
  <si>
    <t>Stremel</t>
  </si>
  <si>
    <t>Tota</t>
  </si>
  <si>
    <t>Radosław</t>
  </si>
  <si>
    <t>Torzec Totuń</t>
  </si>
  <si>
    <t>Małkiński</t>
  </si>
  <si>
    <t>Józef</t>
  </si>
  <si>
    <t>Skalisz</t>
  </si>
  <si>
    <t>Ryszard</t>
  </si>
  <si>
    <t>Markowski</t>
  </si>
  <si>
    <t>Jakub</t>
  </si>
  <si>
    <t>Skupilowski</t>
  </si>
  <si>
    <t>GLKS Skrwa Skrwilno</t>
  </si>
  <si>
    <t>Szymczak</t>
  </si>
  <si>
    <t>Polański</t>
  </si>
  <si>
    <t>Kociniewski</t>
  </si>
  <si>
    <t>Bartłomiej</t>
  </si>
  <si>
    <t>Jamny</t>
  </si>
  <si>
    <t>Miłosz</t>
  </si>
  <si>
    <t>Fajga</t>
  </si>
  <si>
    <t>Kamil</t>
  </si>
  <si>
    <t>Moczyński</t>
  </si>
  <si>
    <t>wiek</t>
  </si>
  <si>
    <t>m-ce</t>
  </si>
  <si>
    <t>Kotłowski</t>
  </si>
  <si>
    <t>Torzec Toruń</t>
  </si>
  <si>
    <t>kat.wiek.</t>
  </si>
  <si>
    <t>czas/1km</t>
  </si>
  <si>
    <t>prędk.km/h</t>
  </si>
  <si>
    <t>TKKF Kolejarz Bydg.</t>
  </si>
  <si>
    <t>ORGANIZATOR: LUDOWY KLUB SPORTOWY OSTROMECKO</t>
  </si>
  <si>
    <t>WSPÓŁORGANIZATORZY:</t>
  </si>
  <si>
    <t>URZĄD GMINY W DĄBROWIE CHEŁMIŃSKIEJ</t>
  </si>
  <si>
    <t>KUJAWSKO-POMORSKIE ZRZESZENIE LZS W TORUNIU</t>
  </si>
  <si>
    <t>STAROSTWO POWIATOWE W BYDGOSZCZY</t>
  </si>
  <si>
    <t>ZESPÓŁ SZKÓŁ W OSTROMECKU</t>
  </si>
  <si>
    <t>KOMENDA WOJEWÓDZKA POLICJI W BYDGOSZCZY</t>
  </si>
  <si>
    <t>POSTERUNEK POLICJI W DĄBROWIE CHEŁMIŃSKIEJ</t>
  </si>
  <si>
    <t>KOMENDA MIEJSKA POLICJI W BYDGOSZCZY</t>
  </si>
  <si>
    <t>BIEG ULICZNY DĄBROWA CHEŁM.-OSTROMECKO   7 PAŹDZIERNIKA 2007 R. ( 7,5 km )</t>
  </si>
  <si>
    <t>54.</t>
  </si>
  <si>
    <t>55.</t>
  </si>
  <si>
    <t>Łochowice</t>
  </si>
  <si>
    <t>PHU Piast Budyń/Świecie</t>
  </si>
  <si>
    <t>Toruń</t>
  </si>
  <si>
    <t>CHUDZIK.COM.PL-Toruń</t>
  </si>
  <si>
    <t>Bydgoszcz</t>
  </si>
  <si>
    <t>TKKF Instalator Szubin</t>
  </si>
  <si>
    <t>Łochowo</t>
  </si>
  <si>
    <t>Profesjonalista-Cierpice</t>
  </si>
  <si>
    <t>Szwec</t>
  </si>
  <si>
    <t>19-29</t>
  </si>
  <si>
    <t>30-39</t>
  </si>
  <si>
    <t>40-49</t>
  </si>
  <si>
    <t>do 15</t>
  </si>
  <si>
    <t>16-18</t>
  </si>
  <si>
    <t>POW.50</t>
  </si>
  <si>
    <t>KLASYFIKACJA GENERALNA KOBIET</t>
  </si>
  <si>
    <t>Janowo</t>
  </si>
  <si>
    <t>klasyfikacja ogólna kobiet i mężczyzn</t>
  </si>
  <si>
    <t>KATEGORIA WIEKOWA 16-18 lat</t>
  </si>
  <si>
    <t>KATEGORIA WIEKOWA 19-29</t>
  </si>
  <si>
    <t>KATEGORIA WIEKOWA 30-39</t>
  </si>
  <si>
    <t>KATEGORIA WIEKOWA 40-49</t>
  </si>
  <si>
    <t>KATEGORIA WIEKOWA 50 i powyżej</t>
  </si>
  <si>
    <t>mieszkańcy gminy Dąbrowa Chełmińska</t>
  </si>
  <si>
    <t>KOBIETY:</t>
  </si>
  <si>
    <t>MĘŻCZYŹNI</t>
  </si>
  <si>
    <t>do 35 l</t>
  </si>
  <si>
    <t>pow.35 l.</t>
  </si>
  <si>
    <t>kategoria wiekowa kobiet do 35 lat</t>
  </si>
  <si>
    <t>KATEGORIA WIEKOWA CHŁOPCÓW DO 15 LAT</t>
  </si>
  <si>
    <t>GminaD.Ch.</t>
  </si>
  <si>
    <t>Brzeziński</t>
  </si>
  <si>
    <t>kategoria wiekowa kobiet powyżej 35 lat</t>
  </si>
  <si>
    <t>Wioletta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</si>
</sst>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h:mm:ss;@"/>
    <numFmt numFmtId="166" formatCode="[$-415]d\ mmmm\ yyyy"/>
    <numFmt numFmtId="167" formatCode="0.000"/>
    <numFmt numFmtId="168" formatCode="0.0000000000"/>
    <numFmt numFmtId="169" formatCode="0.00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sz val="16"/>
      <name val="Arial"/>
      <family val="0"/>
    </font>
    <font>
      <b/>
      <sz val="14"/>
      <color indexed="10"/>
      <name val="Arial"/>
      <family val="2"/>
    </font>
    <font>
      <sz val="16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5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5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5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47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1"/>
  <sheetViews>
    <sheetView tabSelected="1" zoomScale="75" zoomScaleNormal="75" workbookViewId="0" topLeftCell="A1">
      <selection activeCell="N5" sqref="N5"/>
    </sheetView>
  </sheetViews>
  <sheetFormatPr defaultColWidth="9.140625" defaultRowHeight="12.75"/>
  <cols>
    <col min="1" max="1" width="4.57421875" style="7" customWidth="1"/>
    <col min="2" max="2" width="6.421875" style="7" customWidth="1"/>
    <col min="3" max="3" width="18.28125" style="0" customWidth="1"/>
    <col min="4" max="4" width="12.7109375" style="0" customWidth="1"/>
    <col min="5" max="5" width="7.7109375" style="7" customWidth="1"/>
    <col min="6" max="6" width="24.8515625" style="0" customWidth="1"/>
    <col min="7" max="7" width="6.57421875" style="0" customWidth="1"/>
    <col min="9" max="9" width="10.00390625" style="0" customWidth="1"/>
    <col min="10" max="10" width="7.57421875" style="0" customWidth="1"/>
    <col min="11" max="11" width="9.00390625" style="7" customWidth="1"/>
    <col min="12" max="12" width="11.28125" style="7" customWidth="1"/>
    <col min="13" max="13" width="12.7109375" style="7" hidden="1" customWidth="1"/>
    <col min="14" max="14" width="21.7109375" style="0" customWidth="1"/>
    <col min="15" max="15" width="16.421875" style="0" customWidth="1"/>
  </cols>
  <sheetData>
    <row r="1" spans="1:13" s="1" customFormat="1" ht="21" customHeight="1">
      <c r="A1" s="28" t="s">
        <v>182</v>
      </c>
      <c r="E1" s="4"/>
      <c r="K1" s="4"/>
      <c r="L1" s="4"/>
      <c r="M1" s="4"/>
    </row>
    <row r="2" spans="1:13" s="1" customFormat="1" ht="16.5" customHeight="1">
      <c r="A2" s="4"/>
      <c r="B2" s="22" t="s">
        <v>202</v>
      </c>
      <c r="E2" s="4"/>
      <c r="K2" s="4"/>
      <c r="L2" s="4"/>
      <c r="M2" s="4"/>
    </row>
    <row r="3" spans="1:13" s="1" customFormat="1" ht="15.75">
      <c r="A3" s="5" t="s">
        <v>166</v>
      </c>
      <c r="B3" s="5" t="s">
        <v>4</v>
      </c>
      <c r="C3" s="3" t="s">
        <v>0</v>
      </c>
      <c r="D3" s="3" t="s">
        <v>1</v>
      </c>
      <c r="E3" s="5" t="s">
        <v>2</v>
      </c>
      <c r="F3" s="3" t="s">
        <v>3</v>
      </c>
      <c r="G3" s="3" t="s">
        <v>62</v>
      </c>
      <c r="H3" s="3" t="s">
        <v>215</v>
      </c>
      <c r="I3" s="3" t="s">
        <v>5</v>
      </c>
      <c r="J3" s="3" t="s">
        <v>165</v>
      </c>
      <c r="K3" s="3" t="s">
        <v>169</v>
      </c>
      <c r="L3" s="3" t="s">
        <v>170</v>
      </c>
      <c r="M3" s="3" t="s">
        <v>171</v>
      </c>
    </row>
    <row r="4" spans="1:15" s="1" customFormat="1" ht="15.75">
      <c r="A4" s="17" t="s">
        <v>6</v>
      </c>
      <c r="B4" s="15" t="s">
        <v>21</v>
      </c>
      <c r="C4" s="16" t="s">
        <v>216</v>
      </c>
      <c r="D4" s="16" t="s">
        <v>71</v>
      </c>
      <c r="E4" s="17">
        <v>1987</v>
      </c>
      <c r="F4" s="16" t="s">
        <v>97</v>
      </c>
      <c r="G4" s="16" t="s">
        <v>67</v>
      </c>
      <c r="H4" s="16" t="s">
        <v>66</v>
      </c>
      <c r="I4" s="14">
        <v>0.015729166666666666</v>
      </c>
      <c r="J4" s="2">
        <f aca="true" t="shared" si="0" ref="J4:J35">2007-E4</f>
        <v>20</v>
      </c>
      <c r="K4" s="6" t="str">
        <f aca="true" t="shared" si="1" ref="K4:K35">IF(J4&lt;16,"do 15",IF(J4&lt;19,"16-18",IF(J4&lt;30,"19-29",IF(J4&lt;40,"30-39",IF(J4&lt;50,"40-49","POW.50")))))</f>
        <v>19-29</v>
      </c>
      <c r="L4" s="18">
        <f aca="true" t="shared" si="2" ref="L4:L35">I4/7.5</f>
        <v>0.002097222222222222</v>
      </c>
      <c r="M4" s="19">
        <f>1/L4*60/1000</f>
        <v>28.60927152317881</v>
      </c>
      <c r="N4" s="27"/>
      <c r="O4" s="26"/>
    </row>
    <row r="5" spans="1:14" s="1" customFormat="1" ht="15.75">
      <c r="A5" s="17" t="s">
        <v>7</v>
      </c>
      <c r="B5" s="15" t="s">
        <v>10</v>
      </c>
      <c r="C5" s="16" t="s">
        <v>76</v>
      </c>
      <c r="D5" s="16" t="s">
        <v>77</v>
      </c>
      <c r="E5" s="17">
        <v>1983</v>
      </c>
      <c r="F5" s="16" t="s">
        <v>106</v>
      </c>
      <c r="G5" s="16" t="s">
        <v>67</v>
      </c>
      <c r="H5" s="16" t="s">
        <v>66</v>
      </c>
      <c r="I5" s="14">
        <v>0.016145833333333335</v>
      </c>
      <c r="J5" s="2">
        <f t="shared" si="0"/>
        <v>24</v>
      </c>
      <c r="K5" s="6" t="str">
        <f t="shared" si="1"/>
        <v>19-29</v>
      </c>
      <c r="L5" s="18">
        <f t="shared" si="2"/>
        <v>0.002152777777777778</v>
      </c>
      <c r="M5" s="19">
        <f aca="true" t="shared" si="3" ref="M5:M58">1/L5*60/1000</f>
        <v>27.87096774193548</v>
      </c>
      <c r="N5" s="12"/>
    </row>
    <row r="6" spans="1:14" s="1" customFormat="1" ht="15.75">
      <c r="A6" s="17" t="s">
        <v>8</v>
      </c>
      <c r="B6" s="15" t="s">
        <v>11</v>
      </c>
      <c r="C6" s="16" t="s">
        <v>86</v>
      </c>
      <c r="D6" s="16" t="s">
        <v>87</v>
      </c>
      <c r="E6" s="17">
        <v>1985</v>
      </c>
      <c r="F6" s="16" t="s">
        <v>106</v>
      </c>
      <c r="G6" s="16" t="s">
        <v>67</v>
      </c>
      <c r="H6" s="16" t="s">
        <v>66</v>
      </c>
      <c r="I6" s="14">
        <v>0.01619212962962963</v>
      </c>
      <c r="J6" s="2">
        <f t="shared" si="0"/>
        <v>22</v>
      </c>
      <c r="K6" s="6" t="str">
        <f t="shared" si="1"/>
        <v>19-29</v>
      </c>
      <c r="L6" s="18">
        <f t="shared" si="2"/>
        <v>0.0021589506172839507</v>
      </c>
      <c r="M6" s="19">
        <f t="shared" si="3"/>
        <v>27.791279485346678</v>
      </c>
      <c r="N6" s="12"/>
    </row>
    <row r="7" spans="1:14" s="1" customFormat="1" ht="15.75">
      <c r="A7" s="17" t="s">
        <v>9</v>
      </c>
      <c r="B7" s="15" t="s">
        <v>46</v>
      </c>
      <c r="C7" s="16" t="s">
        <v>139</v>
      </c>
      <c r="D7" s="16" t="s">
        <v>87</v>
      </c>
      <c r="E7" s="17">
        <v>1982</v>
      </c>
      <c r="F7" s="16" t="s">
        <v>140</v>
      </c>
      <c r="G7" s="16" t="s">
        <v>67</v>
      </c>
      <c r="H7" s="16" t="s">
        <v>66</v>
      </c>
      <c r="I7" s="14">
        <v>0.016898148148148148</v>
      </c>
      <c r="J7" s="2">
        <f t="shared" si="0"/>
        <v>25</v>
      </c>
      <c r="K7" s="6" t="str">
        <f t="shared" si="1"/>
        <v>19-29</v>
      </c>
      <c r="L7" s="18">
        <f t="shared" si="2"/>
        <v>0.0022530864197530865</v>
      </c>
      <c r="M7" s="19">
        <f t="shared" si="3"/>
        <v>26.630136986301373</v>
      </c>
      <c r="N7" s="12"/>
    </row>
    <row r="8" spans="1:14" s="1" customFormat="1" ht="15.75">
      <c r="A8" s="17" t="s">
        <v>10</v>
      </c>
      <c r="B8" s="15" t="s">
        <v>20</v>
      </c>
      <c r="C8" s="16" t="s">
        <v>94</v>
      </c>
      <c r="D8" s="16" t="s">
        <v>95</v>
      </c>
      <c r="E8" s="17">
        <v>1966</v>
      </c>
      <c r="F8" s="16" t="s">
        <v>172</v>
      </c>
      <c r="G8" s="16" t="s">
        <v>67</v>
      </c>
      <c r="H8" s="16" t="s">
        <v>66</v>
      </c>
      <c r="I8" s="14">
        <v>0.017152777777777777</v>
      </c>
      <c r="J8" s="2">
        <f t="shared" si="0"/>
        <v>41</v>
      </c>
      <c r="K8" s="6" t="str">
        <f t="shared" si="1"/>
        <v>40-49</v>
      </c>
      <c r="L8" s="18">
        <f t="shared" si="2"/>
        <v>0.002287037037037037</v>
      </c>
      <c r="M8" s="19">
        <f t="shared" si="3"/>
        <v>26.234817813765183</v>
      </c>
      <c r="N8" s="12"/>
    </row>
    <row r="9" spans="1:14" s="1" customFormat="1" ht="15.75">
      <c r="A9" s="17" t="s">
        <v>11</v>
      </c>
      <c r="B9" s="15" t="s">
        <v>24</v>
      </c>
      <c r="C9" s="16" t="s">
        <v>102</v>
      </c>
      <c r="D9" s="16" t="s">
        <v>87</v>
      </c>
      <c r="E9" s="17">
        <v>1972</v>
      </c>
      <c r="F9" s="16" t="s">
        <v>185</v>
      </c>
      <c r="G9" s="16" t="s">
        <v>67</v>
      </c>
      <c r="H9" s="16" t="s">
        <v>66</v>
      </c>
      <c r="I9" s="14">
        <v>0.01792824074074074</v>
      </c>
      <c r="J9" s="2">
        <f t="shared" si="0"/>
        <v>35</v>
      </c>
      <c r="K9" s="6" t="str">
        <f t="shared" si="1"/>
        <v>30-39</v>
      </c>
      <c r="L9" s="18">
        <f t="shared" si="2"/>
        <v>0.002390432098765432</v>
      </c>
      <c r="M9" s="19">
        <f t="shared" si="3"/>
        <v>25.100064557779213</v>
      </c>
      <c r="N9" s="12"/>
    </row>
    <row r="10" spans="1:14" s="1" customFormat="1" ht="15.75">
      <c r="A10" s="17" t="s">
        <v>12</v>
      </c>
      <c r="B10" s="15" t="s">
        <v>7</v>
      </c>
      <c r="C10" s="16" t="s">
        <v>70</v>
      </c>
      <c r="D10" s="16" t="s">
        <v>71</v>
      </c>
      <c r="E10" s="17">
        <v>1975</v>
      </c>
      <c r="F10" s="16" t="s">
        <v>63</v>
      </c>
      <c r="G10" s="16" t="s">
        <v>67</v>
      </c>
      <c r="H10" s="16" t="s">
        <v>64</v>
      </c>
      <c r="I10" s="14">
        <v>0.018680555555555554</v>
      </c>
      <c r="J10" s="2">
        <f t="shared" si="0"/>
        <v>32</v>
      </c>
      <c r="K10" s="6" t="str">
        <f t="shared" si="1"/>
        <v>30-39</v>
      </c>
      <c r="L10" s="18">
        <f t="shared" si="2"/>
        <v>0.0024907407407407404</v>
      </c>
      <c r="M10" s="19">
        <f t="shared" si="3"/>
        <v>24.08921933085502</v>
      </c>
      <c r="N10" s="12"/>
    </row>
    <row r="11" spans="1:14" s="1" customFormat="1" ht="15.75">
      <c r="A11" s="17" t="s">
        <v>13</v>
      </c>
      <c r="B11" s="15" t="s">
        <v>49</v>
      </c>
      <c r="C11" s="16" t="s">
        <v>145</v>
      </c>
      <c r="D11" s="16" t="s">
        <v>146</v>
      </c>
      <c r="E11" s="17">
        <v>1982</v>
      </c>
      <c r="F11" s="16" t="s">
        <v>192</v>
      </c>
      <c r="G11" s="16" t="s">
        <v>67</v>
      </c>
      <c r="H11" s="16" t="s">
        <v>66</v>
      </c>
      <c r="I11" s="14">
        <v>0.0190625</v>
      </c>
      <c r="J11" s="2">
        <f t="shared" si="0"/>
        <v>25</v>
      </c>
      <c r="K11" s="6" t="str">
        <f t="shared" si="1"/>
        <v>19-29</v>
      </c>
      <c r="L11" s="18">
        <f t="shared" si="2"/>
        <v>0.0025416666666666665</v>
      </c>
      <c r="M11" s="19">
        <f t="shared" si="3"/>
        <v>23.60655737704918</v>
      </c>
      <c r="N11" s="12"/>
    </row>
    <row r="12" spans="1:14" s="1" customFormat="1" ht="15.75">
      <c r="A12" s="17" t="s">
        <v>14</v>
      </c>
      <c r="B12" s="15" t="s">
        <v>14</v>
      </c>
      <c r="C12" s="16" t="s">
        <v>80</v>
      </c>
      <c r="D12" s="16" t="s">
        <v>81</v>
      </c>
      <c r="E12" s="17">
        <v>1980</v>
      </c>
      <c r="F12" s="16" t="s">
        <v>82</v>
      </c>
      <c r="G12" s="16" t="s">
        <v>65</v>
      </c>
      <c r="H12" s="16" t="s">
        <v>66</v>
      </c>
      <c r="I12" s="14">
        <v>0.019085648148148147</v>
      </c>
      <c r="J12" s="2">
        <f t="shared" si="0"/>
        <v>27</v>
      </c>
      <c r="K12" s="6" t="str">
        <f t="shared" si="1"/>
        <v>19-29</v>
      </c>
      <c r="L12" s="18">
        <f t="shared" si="2"/>
        <v>0.0025447530864197527</v>
      </c>
      <c r="M12" s="19">
        <f t="shared" si="3"/>
        <v>23.577926015767137</v>
      </c>
      <c r="N12" s="12"/>
    </row>
    <row r="13" spans="1:14" s="1" customFormat="1" ht="15.75">
      <c r="A13" s="17" t="s">
        <v>15</v>
      </c>
      <c r="B13" s="15" t="s">
        <v>17</v>
      </c>
      <c r="C13" s="16" t="s">
        <v>101</v>
      </c>
      <c r="D13" s="16" t="s">
        <v>89</v>
      </c>
      <c r="E13" s="17">
        <v>1983</v>
      </c>
      <c r="F13" s="16" t="s">
        <v>63</v>
      </c>
      <c r="G13" s="16" t="s">
        <v>67</v>
      </c>
      <c r="H13" s="16" t="s">
        <v>64</v>
      </c>
      <c r="I13" s="14">
        <v>0.01909722222222222</v>
      </c>
      <c r="J13" s="2">
        <f t="shared" si="0"/>
        <v>24</v>
      </c>
      <c r="K13" s="6" t="str">
        <f t="shared" si="1"/>
        <v>19-29</v>
      </c>
      <c r="L13" s="18">
        <f t="shared" si="2"/>
        <v>0.002546296296296296</v>
      </c>
      <c r="M13" s="19">
        <f t="shared" si="3"/>
        <v>23.563636363636363</v>
      </c>
      <c r="N13" s="12"/>
    </row>
    <row r="14" spans="1:14" s="1" customFormat="1" ht="15.75">
      <c r="A14" s="17" t="s">
        <v>16</v>
      </c>
      <c r="B14" s="15" t="s">
        <v>38</v>
      </c>
      <c r="C14" s="16" t="s">
        <v>128</v>
      </c>
      <c r="D14" s="16" t="s">
        <v>127</v>
      </c>
      <c r="E14" s="17">
        <v>1973</v>
      </c>
      <c r="F14" s="16" t="s">
        <v>63</v>
      </c>
      <c r="G14" s="16" t="s">
        <v>67</v>
      </c>
      <c r="H14" s="16" t="s">
        <v>64</v>
      </c>
      <c r="I14" s="14">
        <v>0.019351851851851853</v>
      </c>
      <c r="J14" s="2">
        <f t="shared" si="0"/>
        <v>34</v>
      </c>
      <c r="K14" s="6" t="str">
        <f t="shared" si="1"/>
        <v>30-39</v>
      </c>
      <c r="L14" s="18">
        <f t="shared" si="2"/>
        <v>0.002580246913580247</v>
      </c>
      <c r="M14" s="19">
        <f t="shared" si="3"/>
        <v>23.25358851674641</v>
      </c>
      <c r="N14" s="12"/>
    </row>
    <row r="15" spans="1:14" s="1" customFormat="1" ht="15.75">
      <c r="A15" s="17" t="s">
        <v>17</v>
      </c>
      <c r="B15" s="15" t="s">
        <v>47</v>
      </c>
      <c r="C15" s="16" t="s">
        <v>141</v>
      </c>
      <c r="D15" s="16" t="s">
        <v>142</v>
      </c>
      <c r="E15" s="17">
        <v>1982</v>
      </c>
      <c r="F15" s="16" t="s">
        <v>143</v>
      </c>
      <c r="G15" s="16" t="s">
        <v>65</v>
      </c>
      <c r="H15" s="16" t="s">
        <v>66</v>
      </c>
      <c r="I15" s="14">
        <v>0.019398148148148147</v>
      </c>
      <c r="J15" s="2">
        <f t="shared" si="0"/>
        <v>25</v>
      </c>
      <c r="K15" s="6" t="str">
        <f t="shared" si="1"/>
        <v>19-29</v>
      </c>
      <c r="L15" s="18">
        <f t="shared" si="2"/>
        <v>0.0025864197530864196</v>
      </c>
      <c r="M15" s="19">
        <f t="shared" si="3"/>
        <v>23.198090692124108</v>
      </c>
      <c r="N15" s="12"/>
    </row>
    <row r="16" spans="1:14" s="1" customFormat="1" ht="15.75">
      <c r="A16" s="17" t="s">
        <v>18</v>
      </c>
      <c r="B16" s="15" t="s">
        <v>33</v>
      </c>
      <c r="C16" s="16" t="s">
        <v>118</v>
      </c>
      <c r="D16" s="16" t="s">
        <v>119</v>
      </c>
      <c r="E16" s="17">
        <v>1989</v>
      </c>
      <c r="F16" s="16" t="s">
        <v>63</v>
      </c>
      <c r="G16" s="16" t="s">
        <v>67</v>
      </c>
      <c r="H16" s="16" t="s">
        <v>64</v>
      </c>
      <c r="I16" s="14">
        <v>0.019502314814814816</v>
      </c>
      <c r="J16" s="2">
        <f t="shared" si="0"/>
        <v>18</v>
      </c>
      <c r="K16" s="6" t="str">
        <f t="shared" si="1"/>
        <v>16-18</v>
      </c>
      <c r="L16" s="18">
        <f t="shared" si="2"/>
        <v>0.002600308641975309</v>
      </c>
      <c r="M16" s="19">
        <f t="shared" si="3"/>
        <v>23.07418397626113</v>
      </c>
      <c r="N16" s="12"/>
    </row>
    <row r="17" spans="1:14" s="1" customFormat="1" ht="15.75">
      <c r="A17" s="17" t="s">
        <v>19</v>
      </c>
      <c r="B17" s="15" t="s">
        <v>57</v>
      </c>
      <c r="C17" s="16" t="s">
        <v>157</v>
      </c>
      <c r="D17" s="16" t="s">
        <v>87</v>
      </c>
      <c r="E17" s="17">
        <v>1975</v>
      </c>
      <c r="F17" s="16"/>
      <c r="G17" s="16" t="s">
        <v>67</v>
      </c>
      <c r="H17" s="16" t="s">
        <v>66</v>
      </c>
      <c r="I17" s="14">
        <v>0.01954861111111111</v>
      </c>
      <c r="J17" s="2">
        <f t="shared" si="0"/>
        <v>32</v>
      </c>
      <c r="K17" s="6" t="str">
        <f t="shared" si="1"/>
        <v>30-39</v>
      </c>
      <c r="L17" s="18">
        <f t="shared" si="2"/>
        <v>0.0026064814814814813</v>
      </c>
      <c r="M17" s="19">
        <f t="shared" si="3"/>
        <v>23.01953818827709</v>
      </c>
      <c r="N17" s="12"/>
    </row>
    <row r="18" spans="1:14" s="1" customFormat="1" ht="15.75">
      <c r="A18" s="17" t="s">
        <v>20</v>
      </c>
      <c r="B18" s="15" t="s">
        <v>37</v>
      </c>
      <c r="C18" s="16" t="s">
        <v>125</v>
      </c>
      <c r="D18" s="16" t="s">
        <v>126</v>
      </c>
      <c r="E18" s="17">
        <v>1989</v>
      </c>
      <c r="F18" s="16" t="s">
        <v>189</v>
      </c>
      <c r="G18" s="16" t="s">
        <v>67</v>
      </c>
      <c r="H18" s="16" t="s">
        <v>66</v>
      </c>
      <c r="I18" s="14">
        <v>0.019884259259259258</v>
      </c>
      <c r="J18" s="2">
        <f t="shared" si="0"/>
        <v>18</v>
      </c>
      <c r="K18" s="6" t="str">
        <f t="shared" si="1"/>
        <v>16-18</v>
      </c>
      <c r="L18" s="18">
        <f t="shared" si="2"/>
        <v>0.0026512345679012344</v>
      </c>
      <c r="M18" s="19">
        <f t="shared" si="3"/>
        <v>22.630966239813738</v>
      </c>
      <c r="N18" s="12"/>
    </row>
    <row r="19" spans="1:14" s="1" customFormat="1" ht="15.75">
      <c r="A19" s="17" t="s">
        <v>21</v>
      </c>
      <c r="B19" s="15" t="s">
        <v>18</v>
      </c>
      <c r="C19" s="16" t="s">
        <v>90</v>
      </c>
      <c r="D19" s="16" t="s">
        <v>91</v>
      </c>
      <c r="E19" s="17">
        <v>1969</v>
      </c>
      <c r="F19" s="16" t="s">
        <v>172</v>
      </c>
      <c r="G19" s="16" t="s">
        <v>67</v>
      </c>
      <c r="H19" s="16" t="s">
        <v>66</v>
      </c>
      <c r="I19" s="14">
        <v>0.019988425925925927</v>
      </c>
      <c r="J19" s="2">
        <f t="shared" si="0"/>
        <v>38</v>
      </c>
      <c r="K19" s="6" t="str">
        <f t="shared" si="1"/>
        <v>30-39</v>
      </c>
      <c r="L19" s="18">
        <f t="shared" si="2"/>
        <v>0.0026651234567901237</v>
      </c>
      <c r="M19" s="19">
        <f t="shared" si="3"/>
        <v>22.513028372900983</v>
      </c>
      <c r="N19" s="12"/>
    </row>
    <row r="20" spans="1:14" s="1" customFormat="1" ht="15.75">
      <c r="A20" s="17" t="s">
        <v>22</v>
      </c>
      <c r="B20" s="15" t="s">
        <v>55</v>
      </c>
      <c r="C20" s="16" t="s">
        <v>162</v>
      </c>
      <c r="D20" s="16" t="s">
        <v>163</v>
      </c>
      <c r="E20" s="17">
        <v>1989</v>
      </c>
      <c r="F20" s="16"/>
      <c r="G20" s="16" t="s">
        <v>67</v>
      </c>
      <c r="H20" s="16" t="s">
        <v>66</v>
      </c>
      <c r="I20" s="14">
        <v>0.02013888888888889</v>
      </c>
      <c r="J20" s="2">
        <f t="shared" si="0"/>
        <v>18</v>
      </c>
      <c r="K20" s="6" t="str">
        <f t="shared" si="1"/>
        <v>16-18</v>
      </c>
      <c r="L20" s="18">
        <f t="shared" si="2"/>
        <v>0.0026851851851851854</v>
      </c>
      <c r="M20" s="19">
        <f t="shared" si="3"/>
        <v>22.344827586206893</v>
      </c>
      <c r="N20" s="12"/>
    </row>
    <row r="21" spans="1:14" s="1" customFormat="1" ht="15.75">
      <c r="A21" s="17" t="s">
        <v>23</v>
      </c>
      <c r="B21" s="15" t="s">
        <v>51</v>
      </c>
      <c r="C21" s="16" t="s">
        <v>193</v>
      </c>
      <c r="D21" s="16" t="s">
        <v>91</v>
      </c>
      <c r="E21" s="17">
        <v>1980</v>
      </c>
      <c r="F21" s="16" t="s">
        <v>168</v>
      </c>
      <c r="G21" s="16" t="s">
        <v>67</v>
      </c>
      <c r="H21" s="16" t="s">
        <v>66</v>
      </c>
      <c r="I21" s="14">
        <v>0.020428240740740743</v>
      </c>
      <c r="J21" s="2">
        <f t="shared" si="0"/>
        <v>27</v>
      </c>
      <c r="K21" s="6" t="str">
        <f t="shared" si="1"/>
        <v>19-29</v>
      </c>
      <c r="L21" s="18">
        <f t="shared" si="2"/>
        <v>0.0027237654320987656</v>
      </c>
      <c r="M21" s="19">
        <f t="shared" si="3"/>
        <v>22.02832861189802</v>
      </c>
      <c r="N21" s="12"/>
    </row>
    <row r="22" spans="1:14" s="1" customFormat="1" ht="15.75">
      <c r="A22" s="17" t="s">
        <v>24</v>
      </c>
      <c r="B22" s="15" t="s">
        <v>9</v>
      </c>
      <c r="C22" s="16" t="s">
        <v>78</v>
      </c>
      <c r="D22" s="16" t="s">
        <v>79</v>
      </c>
      <c r="E22" s="17">
        <v>1965</v>
      </c>
      <c r="F22" s="16" t="s">
        <v>186</v>
      </c>
      <c r="G22" s="16" t="s">
        <v>67</v>
      </c>
      <c r="H22" s="16" t="s">
        <v>66</v>
      </c>
      <c r="I22" s="14">
        <v>0.020439814814814817</v>
      </c>
      <c r="J22" s="2">
        <f t="shared" si="0"/>
        <v>42</v>
      </c>
      <c r="K22" s="6" t="str">
        <f t="shared" si="1"/>
        <v>40-49</v>
      </c>
      <c r="L22" s="18">
        <f t="shared" si="2"/>
        <v>0.002725308641975309</v>
      </c>
      <c r="M22" s="19">
        <f t="shared" si="3"/>
        <v>22.015855039637596</v>
      </c>
      <c r="N22" s="12"/>
    </row>
    <row r="23" spans="1:14" s="1" customFormat="1" ht="15.75">
      <c r="A23" s="17" t="s">
        <v>25</v>
      </c>
      <c r="B23" s="15" t="s">
        <v>35</v>
      </c>
      <c r="C23" s="16" t="s">
        <v>121</v>
      </c>
      <c r="D23" s="16" t="s">
        <v>122</v>
      </c>
      <c r="E23" s="17">
        <v>1959</v>
      </c>
      <c r="F23" s="16" t="s">
        <v>172</v>
      </c>
      <c r="G23" s="16" t="s">
        <v>67</v>
      </c>
      <c r="H23" s="16" t="s">
        <v>66</v>
      </c>
      <c r="I23" s="14">
        <v>0.020520833333333332</v>
      </c>
      <c r="J23" s="2">
        <f t="shared" si="0"/>
        <v>48</v>
      </c>
      <c r="K23" s="6" t="str">
        <f t="shared" si="1"/>
        <v>40-49</v>
      </c>
      <c r="L23" s="18">
        <f t="shared" si="2"/>
        <v>0.002736111111111111</v>
      </c>
      <c r="M23" s="19">
        <f t="shared" si="3"/>
        <v>21.928934010152282</v>
      </c>
      <c r="N23" s="12"/>
    </row>
    <row r="24" spans="1:14" s="1" customFormat="1" ht="15.75">
      <c r="A24" s="17" t="s">
        <v>26</v>
      </c>
      <c r="B24" s="15" t="s">
        <v>13</v>
      </c>
      <c r="C24" s="16" t="s">
        <v>167</v>
      </c>
      <c r="D24" s="16" t="s">
        <v>85</v>
      </c>
      <c r="E24" s="17">
        <v>1992</v>
      </c>
      <c r="F24" s="16" t="s">
        <v>63</v>
      </c>
      <c r="G24" s="16" t="s">
        <v>67</v>
      </c>
      <c r="H24" s="16" t="s">
        <v>64</v>
      </c>
      <c r="I24" s="14">
        <v>0.020787037037037038</v>
      </c>
      <c r="J24" s="2">
        <f t="shared" si="0"/>
        <v>15</v>
      </c>
      <c r="K24" s="6" t="str">
        <f t="shared" si="1"/>
        <v>do 15</v>
      </c>
      <c r="L24" s="18">
        <f t="shared" si="2"/>
        <v>0.002771604938271605</v>
      </c>
      <c r="M24" s="19">
        <f t="shared" si="3"/>
        <v>21.648106904231625</v>
      </c>
      <c r="N24" s="12"/>
    </row>
    <row r="25" spans="1:15" s="1" customFormat="1" ht="15.75">
      <c r="A25" s="17" t="s">
        <v>27</v>
      </c>
      <c r="B25" s="15" t="s">
        <v>48</v>
      </c>
      <c r="C25" s="16" t="s">
        <v>144</v>
      </c>
      <c r="D25" s="16" t="s">
        <v>87</v>
      </c>
      <c r="E25" s="17">
        <v>1966</v>
      </c>
      <c r="F25" s="16" t="s">
        <v>191</v>
      </c>
      <c r="G25" s="16" t="s">
        <v>67</v>
      </c>
      <c r="H25" s="16" t="s">
        <v>66</v>
      </c>
      <c r="I25" s="14">
        <v>0.020844907407407406</v>
      </c>
      <c r="J25" s="2">
        <f t="shared" si="0"/>
        <v>41</v>
      </c>
      <c r="K25" s="6" t="str">
        <f t="shared" si="1"/>
        <v>40-49</v>
      </c>
      <c r="L25" s="18">
        <f t="shared" si="2"/>
        <v>0.002779320987654321</v>
      </c>
      <c r="M25" s="19">
        <f>1/L25*60/1000</f>
        <v>21.58800666296502</v>
      </c>
      <c r="N25" s="12"/>
      <c r="O25" s="13"/>
    </row>
    <row r="26" spans="1:14" s="1" customFormat="1" ht="15.75">
      <c r="A26" s="17" t="s">
        <v>28</v>
      </c>
      <c r="B26" s="15" t="s">
        <v>25</v>
      </c>
      <c r="C26" s="16" t="s">
        <v>103</v>
      </c>
      <c r="D26" s="16" t="s">
        <v>104</v>
      </c>
      <c r="E26" s="17">
        <v>1941</v>
      </c>
      <c r="F26" s="16" t="s">
        <v>187</v>
      </c>
      <c r="G26" s="16" t="s">
        <v>67</v>
      </c>
      <c r="H26" s="16" t="s">
        <v>66</v>
      </c>
      <c r="I26" s="14">
        <v>0.02113425925925926</v>
      </c>
      <c r="J26" s="2">
        <f t="shared" si="0"/>
        <v>66</v>
      </c>
      <c r="K26" s="6" t="str">
        <f t="shared" si="1"/>
        <v>POW.50</v>
      </c>
      <c r="L26" s="18">
        <f t="shared" si="2"/>
        <v>0.0028179012345679014</v>
      </c>
      <c r="M26" s="19">
        <f t="shared" si="3"/>
        <v>21.292442497261774</v>
      </c>
      <c r="N26" s="12"/>
    </row>
    <row r="27" spans="1:14" s="1" customFormat="1" ht="15.75">
      <c r="A27" s="17" t="s">
        <v>29</v>
      </c>
      <c r="B27" s="15" t="s">
        <v>36</v>
      </c>
      <c r="C27" s="16" t="s">
        <v>123</v>
      </c>
      <c r="D27" s="16" t="s">
        <v>124</v>
      </c>
      <c r="E27" s="17">
        <v>1981</v>
      </c>
      <c r="F27" s="16" t="s">
        <v>63</v>
      </c>
      <c r="G27" s="16" t="s">
        <v>67</v>
      </c>
      <c r="H27" s="16" t="s">
        <v>64</v>
      </c>
      <c r="I27" s="14">
        <v>0.021203703703703707</v>
      </c>
      <c r="J27" s="2">
        <f t="shared" si="0"/>
        <v>26</v>
      </c>
      <c r="K27" s="6" t="str">
        <f t="shared" si="1"/>
        <v>19-29</v>
      </c>
      <c r="L27" s="18">
        <f t="shared" si="2"/>
        <v>0.002827160493827161</v>
      </c>
      <c r="M27" s="19">
        <f t="shared" si="3"/>
        <v>21.222707423580783</v>
      </c>
      <c r="N27" s="12"/>
    </row>
    <row r="28" spans="1:14" s="1" customFormat="1" ht="15.75">
      <c r="A28" s="17" t="s">
        <v>30</v>
      </c>
      <c r="B28" s="15" t="s">
        <v>12</v>
      </c>
      <c r="C28" s="16" t="s">
        <v>83</v>
      </c>
      <c r="D28" s="16" t="s">
        <v>84</v>
      </c>
      <c r="E28" s="17">
        <v>1992</v>
      </c>
      <c r="F28" s="16" t="s">
        <v>63</v>
      </c>
      <c r="G28" s="16" t="s">
        <v>67</v>
      </c>
      <c r="H28" s="16" t="s">
        <v>64</v>
      </c>
      <c r="I28" s="14">
        <v>0.021226851851851854</v>
      </c>
      <c r="J28" s="2">
        <f t="shared" si="0"/>
        <v>15</v>
      </c>
      <c r="K28" s="6" t="str">
        <f t="shared" si="1"/>
        <v>do 15</v>
      </c>
      <c r="L28" s="18">
        <f t="shared" si="2"/>
        <v>0.0028302469135802473</v>
      </c>
      <c r="M28" s="19">
        <f>1/L28*60/1000</f>
        <v>21.19956379498364</v>
      </c>
      <c r="N28" s="12"/>
    </row>
    <row r="29" spans="1:14" s="1" customFormat="1" ht="15.75">
      <c r="A29" s="17" t="s">
        <v>31</v>
      </c>
      <c r="B29" s="15" t="s">
        <v>50</v>
      </c>
      <c r="C29" s="16" t="s">
        <v>193</v>
      </c>
      <c r="D29" s="16" t="s">
        <v>120</v>
      </c>
      <c r="E29" s="17">
        <v>1959</v>
      </c>
      <c r="F29" s="16" t="s">
        <v>147</v>
      </c>
      <c r="G29" s="16" t="s">
        <v>67</v>
      </c>
      <c r="H29" s="16" t="s">
        <v>66</v>
      </c>
      <c r="I29" s="14">
        <v>0.021354166666666664</v>
      </c>
      <c r="J29" s="2">
        <f t="shared" si="0"/>
        <v>48</v>
      </c>
      <c r="K29" s="6" t="str">
        <f t="shared" si="1"/>
        <v>40-49</v>
      </c>
      <c r="L29" s="18">
        <f t="shared" si="2"/>
        <v>0.002847222222222222</v>
      </c>
      <c r="M29" s="19">
        <f t="shared" si="3"/>
        <v>21.073170731707318</v>
      </c>
      <c r="N29" s="12"/>
    </row>
    <row r="30" spans="1:14" s="1" customFormat="1" ht="15.75">
      <c r="A30" s="17" t="s">
        <v>32</v>
      </c>
      <c r="B30" s="15" t="s">
        <v>58</v>
      </c>
      <c r="C30" s="16" t="s">
        <v>158</v>
      </c>
      <c r="D30" s="16" t="s">
        <v>159</v>
      </c>
      <c r="E30" s="17">
        <v>1988</v>
      </c>
      <c r="F30" s="16" t="s">
        <v>201</v>
      </c>
      <c r="G30" s="16" t="s">
        <v>67</v>
      </c>
      <c r="H30" s="16" t="s">
        <v>64</v>
      </c>
      <c r="I30" s="14">
        <v>0.02153935185185185</v>
      </c>
      <c r="J30" s="2">
        <f t="shared" si="0"/>
        <v>19</v>
      </c>
      <c r="K30" s="6" t="str">
        <f t="shared" si="1"/>
        <v>19-29</v>
      </c>
      <c r="L30" s="18">
        <f t="shared" si="2"/>
        <v>0.0028719135802469137</v>
      </c>
      <c r="M30" s="19">
        <f t="shared" si="3"/>
        <v>20.89199355185384</v>
      </c>
      <c r="N30" s="12"/>
    </row>
    <row r="31" spans="1:14" s="1" customFormat="1" ht="15.75">
      <c r="A31" s="17" t="s">
        <v>33</v>
      </c>
      <c r="B31" s="15" t="s">
        <v>26</v>
      </c>
      <c r="C31" s="16" t="s">
        <v>105</v>
      </c>
      <c r="D31" s="16" t="s">
        <v>95</v>
      </c>
      <c r="E31" s="17">
        <v>1982</v>
      </c>
      <c r="F31" s="16" t="s">
        <v>188</v>
      </c>
      <c r="G31" s="16" t="s">
        <v>67</v>
      </c>
      <c r="H31" s="16" t="s">
        <v>66</v>
      </c>
      <c r="I31" s="14">
        <v>0.021574074074074075</v>
      </c>
      <c r="J31" s="2">
        <f t="shared" si="0"/>
        <v>25</v>
      </c>
      <c r="K31" s="6" t="str">
        <f t="shared" si="1"/>
        <v>19-29</v>
      </c>
      <c r="L31" s="18">
        <f t="shared" si="2"/>
        <v>0.0028765432098765433</v>
      </c>
      <c r="M31" s="19">
        <f t="shared" si="3"/>
        <v>20.858369098712444</v>
      </c>
      <c r="N31" s="12"/>
    </row>
    <row r="32" spans="1:14" s="1" customFormat="1" ht="15.75">
      <c r="A32" s="17" t="s">
        <v>34</v>
      </c>
      <c r="B32" s="15" t="s">
        <v>41</v>
      </c>
      <c r="C32" s="16" t="s">
        <v>131</v>
      </c>
      <c r="D32" s="16" t="s">
        <v>218</v>
      </c>
      <c r="E32" s="17">
        <v>1978</v>
      </c>
      <c r="F32" s="16" t="s">
        <v>189</v>
      </c>
      <c r="G32" s="16" t="s">
        <v>65</v>
      </c>
      <c r="H32" s="16" t="s">
        <v>66</v>
      </c>
      <c r="I32" s="14">
        <v>0.021597222222222223</v>
      </c>
      <c r="J32" s="2">
        <f t="shared" si="0"/>
        <v>29</v>
      </c>
      <c r="K32" s="6" t="str">
        <f t="shared" si="1"/>
        <v>19-29</v>
      </c>
      <c r="L32" s="18">
        <f t="shared" si="2"/>
        <v>0.0028796296296296296</v>
      </c>
      <c r="M32" s="19">
        <f t="shared" si="3"/>
        <v>20.836012861736336</v>
      </c>
      <c r="N32" s="12"/>
    </row>
    <row r="33" spans="1:14" s="1" customFormat="1" ht="15.75">
      <c r="A33" s="17" t="s">
        <v>35</v>
      </c>
      <c r="B33" s="15" t="s">
        <v>27</v>
      </c>
      <c r="C33" s="16" t="s">
        <v>107</v>
      </c>
      <c r="D33" s="16" t="s">
        <v>108</v>
      </c>
      <c r="E33" s="17">
        <v>1977</v>
      </c>
      <c r="F33" s="16" t="s">
        <v>63</v>
      </c>
      <c r="G33" s="16" t="s">
        <v>67</v>
      </c>
      <c r="H33" s="16" t="s">
        <v>64</v>
      </c>
      <c r="I33" s="14">
        <v>0.02170138888888889</v>
      </c>
      <c r="J33" s="2">
        <f t="shared" si="0"/>
        <v>30</v>
      </c>
      <c r="K33" s="6" t="str">
        <f t="shared" si="1"/>
        <v>30-39</v>
      </c>
      <c r="L33" s="18">
        <f t="shared" si="2"/>
        <v>0.002893518518518519</v>
      </c>
      <c r="M33" s="19">
        <f t="shared" si="3"/>
        <v>20.735999999999997</v>
      </c>
      <c r="N33" s="12"/>
    </row>
    <row r="34" spans="1:14" s="1" customFormat="1" ht="15.75">
      <c r="A34" s="17" t="s">
        <v>36</v>
      </c>
      <c r="B34" s="15" t="s">
        <v>40</v>
      </c>
      <c r="C34" s="16" t="s">
        <v>130</v>
      </c>
      <c r="D34" s="16" t="s">
        <v>77</v>
      </c>
      <c r="E34" s="17">
        <v>1965</v>
      </c>
      <c r="F34" s="16" t="s">
        <v>189</v>
      </c>
      <c r="G34" s="16" t="s">
        <v>67</v>
      </c>
      <c r="H34" s="16" t="s">
        <v>66</v>
      </c>
      <c r="I34" s="14">
        <v>0.02181712962962963</v>
      </c>
      <c r="J34" s="2">
        <f t="shared" si="0"/>
        <v>42</v>
      </c>
      <c r="K34" s="6" t="str">
        <f t="shared" si="1"/>
        <v>40-49</v>
      </c>
      <c r="L34" s="18">
        <f t="shared" si="2"/>
        <v>0.002908950617283951</v>
      </c>
      <c r="M34" s="19">
        <f t="shared" si="3"/>
        <v>20.62599469496021</v>
      </c>
      <c r="N34" s="12"/>
    </row>
    <row r="35" spans="1:14" s="1" customFormat="1" ht="15.75">
      <c r="A35" s="17" t="s">
        <v>37</v>
      </c>
      <c r="B35" s="15" t="s">
        <v>45</v>
      </c>
      <c r="C35" s="16" t="s">
        <v>138</v>
      </c>
      <c r="D35" s="16" t="s">
        <v>89</v>
      </c>
      <c r="E35" s="17">
        <v>1978</v>
      </c>
      <c r="F35" s="16" t="s">
        <v>189</v>
      </c>
      <c r="G35" s="16" t="s">
        <v>67</v>
      </c>
      <c r="H35" s="16" t="s">
        <v>66</v>
      </c>
      <c r="I35" s="14">
        <v>0.021921296296296296</v>
      </c>
      <c r="J35" s="2">
        <f t="shared" si="0"/>
        <v>29</v>
      </c>
      <c r="K35" s="6" t="str">
        <f t="shared" si="1"/>
        <v>19-29</v>
      </c>
      <c r="L35" s="18">
        <f t="shared" si="2"/>
        <v>0.0029228395061728393</v>
      </c>
      <c r="M35" s="19">
        <f t="shared" si="3"/>
        <v>20.527983104540656</v>
      </c>
      <c r="N35" s="12"/>
    </row>
    <row r="36" spans="1:14" s="1" customFormat="1" ht="15.75">
      <c r="A36" s="17" t="s">
        <v>38</v>
      </c>
      <c r="B36" s="15" t="s">
        <v>8</v>
      </c>
      <c r="C36" s="16" t="s">
        <v>72</v>
      </c>
      <c r="D36" s="16" t="s">
        <v>73</v>
      </c>
      <c r="E36" s="17">
        <v>1975</v>
      </c>
      <c r="F36" s="16" t="s">
        <v>185</v>
      </c>
      <c r="G36" s="16" t="s">
        <v>65</v>
      </c>
      <c r="H36" s="16" t="s">
        <v>66</v>
      </c>
      <c r="I36" s="14">
        <v>0.02207175925925926</v>
      </c>
      <c r="J36" s="2">
        <f aca="true" t="shared" si="4" ref="J36:J58">2007-E36</f>
        <v>32</v>
      </c>
      <c r="K36" s="6" t="str">
        <f aca="true" t="shared" si="5" ref="K36:K58">IF(J36&lt;16,"do 15",IF(J36&lt;19,"16-18",IF(J36&lt;30,"19-29",IF(J36&lt;40,"30-39",IF(J36&lt;50,"40-49","POW.50")))))</f>
        <v>30-39</v>
      </c>
      <c r="L36" s="18">
        <f aca="true" t="shared" si="6" ref="L36:L58">I36/7.5</f>
        <v>0.0029429012345679015</v>
      </c>
      <c r="M36" s="19">
        <f t="shared" si="3"/>
        <v>20.388044048243312</v>
      </c>
      <c r="N36" s="12"/>
    </row>
    <row r="37" spans="1:14" s="1" customFormat="1" ht="15.75">
      <c r="A37" s="17" t="s">
        <v>39</v>
      </c>
      <c r="B37" s="15" t="s">
        <v>56</v>
      </c>
      <c r="C37" s="16" t="s">
        <v>156</v>
      </c>
      <c r="D37" s="16" t="s">
        <v>129</v>
      </c>
      <c r="E37" s="17">
        <v>1990</v>
      </c>
      <c r="F37" s="16" t="s">
        <v>63</v>
      </c>
      <c r="G37" s="16" t="s">
        <v>67</v>
      </c>
      <c r="H37" s="16" t="s">
        <v>64</v>
      </c>
      <c r="I37" s="14">
        <v>0.022326388888888885</v>
      </c>
      <c r="J37" s="2">
        <f t="shared" si="4"/>
        <v>17</v>
      </c>
      <c r="K37" s="6" t="str">
        <f t="shared" si="5"/>
        <v>16-18</v>
      </c>
      <c r="L37" s="18">
        <f t="shared" si="6"/>
        <v>0.002976851851851851</v>
      </c>
      <c r="M37" s="19">
        <f t="shared" si="3"/>
        <v>20.155520995334378</v>
      </c>
      <c r="N37" s="12"/>
    </row>
    <row r="38" spans="1:14" s="1" customFormat="1" ht="15.75">
      <c r="A38" s="17" t="s">
        <v>40</v>
      </c>
      <c r="B38" s="15" t="s">
        <v>44</v>
      </c>
      <c r="C38" s="16" t="s">
        <v>136</v>
      </c>
      <c r="D38" s="16" t="s">
        <v>137</v>
      </c>
      <c r="E38" s="17">
        <v>1970</v>
      </c>
      <c r="F38" s="16" t="s">
        <v>189</v>
      </c>
      <c r="G38" s="16" t="s">
        <v>67</v>
      </c>
      <c r="H38" s="16" t="s">
        <v>66</v>
      </c>
      <c r="I38" s="14">
        <v>0.02241898148148148</v>
      </c>
      <c r="J38" s="2">
        <f t="shared" si="4"/>
        <v>37</v>
      </c>
      <c r="K38" s="6" t="str">
        <f t="shared" si="5"/>
        <v>30-39</v>
      </c>
      <c r="L38" s="18">
        <f t="shared" si="6"/>
        <v>0.0029891975308641975</v>
      </c>
      <c r="M38" s="19">
        <f t="shared" si="3"/>
        <v>20.07227671657202</v>
      </c>
      <c r="N38" s="12"/>
    </row>
    <row r="39" spans="1:14" s="1" customFormat="1" ht="15.75">
      <c r="A39" s="17" t="s">
        <v>41</v>
      </c>
      <c r="B39" s="15" t="s">
        <v>6</v>
      </c>
      <c r="C39" s="16" t="s">
        <v>68</v>
      </c>
      <c r="D39" s="16" t="s">
        <v>69</v>
      </c>
      <c r="E39" s="17">
        <v>1978</v>
      </c>
      <c r="F39" s="16" t="s">
        <v>63</v>
      </c>
      <c r="G39" s="16" t="s">
        <v>65</v>
      </c>
      <c r="H39" s="16" t="s">
        <v>64</v>
      </c>
      <c r="I39" s="14">
        <v>0.02246527777777778</v>
      </c>
      <c r="J39" s="2">
        <f t="shared" si="4"/>
        <v>29</v>
      </c>
      <c r="K39" s="6" t="str">
        <f t="shared" si="5"/>
        <v>19-29</v>
      </c>
      <c r="L39" s="18">
        <f t="shared" si="6"/>
        <v>0.0029953703703703705</v>
      </c>
      <c r="M39" s="19">
        <f t="shared" si="3"/>
        <v>20.030911901081915</v>
      </c>
      <c r="N39" s="12"/>
    </row>
    <row r="40" spans="1:14" s="1" customFormat="1" ht="15.75">
      <c r="A40" s="17" t="s">
        <v>42</v>
      </c>
      <c r="B40" s="15" t="s">
        <v>54</v>
      </c>
      <c r="C40" s="16" t="s">
        <v>160</v>
      </c>
      <c r="D40" s="16" t="s">
        <v>161</v>
      </c>
      <c r="E40" s="17">
        <v>1956</v>
      </c>
      <c r="F40" s="16" t="s">
        <v>189</v>
      </c>
      <c r="G40" s="16" t="s">
        <v>67</v>
      </c>
      <c r="H40" s="16" t="s">
        <v>66</v>
      </c>
      <c r="I40" s="14">
        <v>0.022604166666666665</v>
      </c>
      <c r="J40" s="2">
        <f t="shared" si="4"/>
        <v>51</v>
      </c>
      <c r="K40" s="6" t="str">
        <f t="shared" si="5"/>
        <v>POW.50</v>
      </c>
      <c r="L40" s="18">
        <f t="shared" si="6"/>
        <v>0.0030138888888888884</v>
      </c>
      <c r="M40" s="19">
        <f t="shared" si="3"/>
        <v>19.907834101382495</v>
      </c>
      <c r="N40" s="12"/>
    </row>
    <row r="41" spans="1:14" s="1" customFormat="1" ht="15.75">
      <c r="A41" s="17" t="s">
        <v>43</v>
      </c>
      <c r="B41" s="15" t="s">
        <v>22</v>
      </c>
      <c r="C41" s="16" t="s">
        <v>98</v>
      </c>
      <c r="D41" s="16" t="s">
        <v>81</v>
      </c>
      <c r="E41" s="17">
        <v>1983</v>
      </c>
      <c r="F41" s="16" t="s">
        <v>106</v>
      </c>
      <c r="G41" s="16" t="s">
        <v>65</v>
      </c>
      <c r="H41" s="16" t="s">
        <v>66</v>
      </c>
      <c r="I41" s="14">
        <v>0.022777777777777775</v>
      </c>
      <c r="J41" s="2">
        <f t="shared" si="4"/>
        <v>24</v>
      </c>
      <c r="K41" s="6" t="str">
        <f t="shared" si="5"/>
        <v>19-29</v>
      </c>
      <c r="L41" s="18">
        <f t="shared" si="6"/>
        <v>0.003037037037037037</v>
      </c>
      <c r="M41" s="19">
        <f t="shared" si="3"/>
        <v>19.756097560975615</v>
      </c>
      <c r="N41" s="12"/>
    </row>
    <row r="42" spans="1:14" s="1" customFormat="1" ht="15.75">
      <c r="A42" s="17" t="s">
        <v>44</v>
      </c>
      <c r="B42" s="15" t="s">
        <v>34</v>
      </c>
      <c r="C42" s="16" t="s">
        <v>164</v>
      </c>
      <c r="D42" s="16" t="s">
        <v>120</v>
      </c>
      <c r="E42" s="17">
        <v>1951</v>
      </c>
      <c r="F42" s="16" t="s">
        <v>172</v>
      </c>
      <c r="G42" s="16" t="s">
        <v>67</v>
      </c>
      <c r="H42" s="16" t="s">
        <v>66</v>
      </c>
      <c r="I42" s="14">
        <v>0.023009259259259257</v>
      </c>
      <c r="J42" s="2">
        <f t="shared" si="4"/>
        <v>56</v>
      </c>
      <c r="K42" s="6" t="str">
        <f t="shared" si="5"/>
        <v>POW.50</v>
      </c>
      <c r="L42" s="18">
        <f t="shared" si="6"/>
        <v>0.0030679012345679007</v>
      </c>
      <c r="M42" s="19">
        <f t="shared" si="3"/>
        <v>19.55734406438632</v>
      </c>
      <c r="N42" s="12"/>
    </row>
    <row r="43" spans="1:14" s="1" customFormat="1" ht="15.75">
      <c r="A43" s="17" t="s">
        <v>45</v>
      </c>
      <c r="B43" s="15" t="s">
        <v>30</v>
      </c>
      <c r="C43" s="16" t="s">
        <v>113</v>
      </c>
      <c r="D43" s="16" t="s">
        <v>108</v>
      </c>
      <c r="E43" s="17">
        <v>1977</v>
      </c>
      <c r="F43" s="16" t="s">
        <v>114</v>
      </c>
      <c r="G43" s="16" t="s">
        <v>67</v>
      </c>
      <c r="H43" s="16" t="s">
        <v>66</v>
      </c>
      <c r="I43" s="14">
        <v>0.023240740740740742</v>
      </c>
      <c r="J43" s="2">
        <f t="shared" si="4"/>
        <v>30</v>
      </c>
      <c r="K43" s="6" t="str">
        <f t="shared" si="5"/>
        <v>30-39</v>
      </c>
      <c r="L43" s="18">
        <f t="shared" si="6"/>
        <v>0.0030987654320987655</v>
      </c>
      <c r="M43" s="19">
        <f t="shared" si="3"/>
        <v>19.362549800796813</v>
      </c>
      <c r="N43" s="12"/>
    </row>
    <row r="44" spans="1:14" s="1" customFormat="1" ht="15.75">
      <c r="A44" s="17" t="s">
        <v>46</v>
      </c>
      <c r="B44" s="15" t="s">
        <v>31</v>
      </c>
      <c r="C44" s="16" t="s">
        <v>116</v>
      </c>
      <c r="D44" s="16" t="s">
        <v>115</v>
      </c>
      <c r="E44" s="17">
        <v>1969</v>
      </c>
      <c r="F44" s="16" t="s">
        <v>114</v>
      </c>
      <c r="G44" s="16" t="s">
        <v>65</v>
      </c>
      <c r="H44" s="16" t="s">
        <v>66</v>
      </c>
      <c r="I44" s="14">
        <v>0.023298611111111107</v>
      </c>
      <c r="J44" s="2">
        <f t="shared" si="4"/>
        <v>38</v>
      </c>
      <c r="K44" s="6" t="str">
        <f t="shared" si="5"/>
        <v>30-39</v>
      </c>
      <c r="L44" s="18">
        <f t="shared" si="6"/>
        <v>0.003106481481481481</v>
      </c>
      <c r="M44" s="19">
        <f t="shared" si="3"/>
        <v>19.314456035767513</v>
      </c>
      <c r="N44" s="12"/>
    </row>
    <row r="45" spans="1:14" s="1" customFormat="1" ht="15.75">
      <c r="A45" s="17" t="s">
        <v>47</v>
      </c>
      <c r="B45" s="15" t="s">
        <v>42</v>
      </c>
      <c r="C45" s="16" t="s">
        <v>133</v>
      </c>
      <c r="D45" s="16" t="s">
        <v>134</v>
      </c>
      <c r="E45" s="17">
        <v>1948</v>
      </c>
      <c r="F45" s="16" t="s">
        <v>190</v>
      </c>
      <c r="G45" s="16" t="s">
        <v>67</v>
      </c>
      <c r="H45" s="16" t="s">
        <v>66</v>
      </c>
      <c r="I45" s="14">
        <v>0.023414351851851853</v>
      </c>
      <c r="J45" s="2">
        <f t="shared" si="4"/>
        <v>59</v>
      </c>
      <c r="K45" s="6" t="str">
        <f t="shared" si="5"/>
        <v>POW.50</v>
      </c>
      <c r="L45" s="18">
        <f t="shared" si="6"/>
        <v>0.003121913580246914</v>
      </c>
      <c r="M45" s="19">
        <f t="shared" si="3"/>
        <v>19.218981710331185</v>
      </c>
      <c r="N45" s="12"/>
    </row>
    <row r="46" spans="1:14" s="1" customFormat="1" ht="15.75">
      <c r="A46" s="17" t="s">
        <v>48</v>
      </c>
      <c r="B46" s="15" t="s">
        <v>19</v>
      </c>
      <c r="C46" s="16" t="s">
        <v>92</v>
      </c>
      <c r="D46" s="16" t="s">
        <v>93</v>
      </c>
      <c r="E46" s="17">
        <v>1959</v>
      </c>
      <c r="F46" s="16" t="s">
        <v>172</v>
      </c>
      <c r="G46" s="16" t="s">
        <v>65</v>
      </c>
      <c r="H46" s="16" t="s">
        <v>66</v>
      </c>
      <c r="I46" s="14">
        <v>0.023923611111111114</v>
      </c>
      <c r="J46" s="2">
        <f t="shared" si="4"/>
        <v>48</v>
      </c>
      <c r="K46" s="6" t="str">
        <f t="shared" si="5"/>
        <v>40-49</v>
      </c>
      <c r="L46" s="18">
        <f t="shared" si="6"/>
        <v>0.003189814814814815</v>
      </c>
      <c r="M46" s="19">
        <f t="shared" si="3"/>
        <v>18.80986937590711</v>
      </c>
      <c r="N46" s="12"/>
    </row>
    <row r="47" spans="1:14" s="1" customFormat="1" ht="15.75">
      <c r="A47" s="17" t="s">
        <v>49</v>
      </c>
      <c r="B47" s="15" t="s">
        <v>29</v>
      </c>
      <c r="C47" s="16" t="s">
        <v>111</v>
      </c>
      <c r="D47" s="16" t="s">
        <v>112</v>
      </c>
      <c r="E47" s="17">
        <v>1946</v>
      </c>
      <c r="F47" s="16" t="s">
        <v>172</v>
      </c>
      <c r="G47" s="16" t="s">
        <v>67</v>
      </c>
      <c r="H47" s="16" t="s">
        <v>66</v>
      </c>
      <c r="I47" s="14">
        <v>0.02443287037037037</v>
      </c>
      <c r="J47" s="2">
        <f t="shared" si="4"/>
        <v>61</v>
      </c>
      <c r="K47" s="6" t="str">
        <f t="shared" si="5"/>
        <v>POW.50</v>
      </c>
      <c r="L47" s="18">
        <f t="shared" si="6"/>
        <v>0.0032577160493827157</v>
      </c>
      <c r="M47" s="19">
        <f t="shared" si="3"/>
        <v>18.417811463761254</v>
      </c>
      <c r="N47" s="12"/>
    </row>
    <row r="48" spans="1:14" s="1" customFormat="1" ht="15.75">
      <c r="A48" s="17" t="s">
        <v>50</v>
      </c>
      <c r="B48" s="15" t="s">
        <v>28</v>
      </c>
      <c r="C48" s="16" t="s">
        <v>109</v>
      </c>
      <c r="D48" s="16" t="s">
        <v>110</v>
      </c>
      <c r="E48" s="17">
        <v>1958</v>
      </c>
      <c r="F48" s="16" t="s">
        <v>172</v>
      </c>
      <c r="G48" s="16" t="s">
        <v>67</v>
      </c>
      <c r="H48" s="16" t="s">
        <v>66</v>
      </c>
      <c r="I48" s="14">
        <v>0.024525462962962968</v>
      </c>
      <c r="J48" s="2">
        <f t="shared" si="4"/>
        <v>49</v>
      </c>
      <c r="K48" s="6" t="str">
        <f t="shared" si="5"/>
        <v>40-49</v>
      </c>
      <c r="L48" s="18">
        <f t="shared" si="6"/>
        <v>0.0032700617283950625</v>
      </c>
      <c r="M48" s="19">
        <f t="shared" si="3"/>
        <v>18.34827748938178</v>
      </c>
      <c r="N48" s="12"/>
    </row>
    <row r="49" spans="1:14" s="1" customFormat="1" ht="15.75">
      <c r="A49" s="17" t="s">
        <v>51</v>
      </c>
      <c r="B49" s="15" t="s">
        <v>52</v>
      </c>
      <c r="C49" s="16" t="s">
        <v>148</v>
      </c>
      <c r="D49" s="16" t="s">
        <v>149</v>
      </c>
      <c r="E49" s="17">
        <v>1957</v>
      </c>
      <c r="F49" s="16" t="s">
        <v>189</v>
      </c>
      <c r="G49" s="16" t="s">
        <v>67</v>
      </c>
      <c r="H49" s="16" t="s">
        <v>66</v>
      </c>
      <c r="I49" s="14">
        <v>0.025648148148148146</v>
      </c>
      <c r="J49" s="2">
        <f t="shared" si="4"/>
        <v>50</v>
      </c>
      <c r="K49" s="6" t="str">
        <f t="shared" si="5"/>
        <v>POW.50</v>
      </c>
      <c r="L49" s="18">
        <f t="shared" si="6"/>
        <v>0.0034197530864197526</v>
      </c>
      <c r="M49" s="19">
        <f t="shared" si="3"/>
        <v>17.545126353790614</v>
      </c>
      <c r="N49" s="12"/>
    </row>
    <row r="50" spans="1:14" s="1" customFormat="1" ht="15.75">
      <c r="A50" s="17" t="s">
        <v>52</v>
      </c>
      <c r="B50" s="15" t="s">
        <v>53</v>
      </c>
      <c r="C50" s="16" t="s">
        <v>150</v>
      </c>
      <c r="D50" s="16" t="s">
        <v>151</v>
      </c>
      <c r="E50" s="17">
        <v>1946</v>
      </c>
      <c r="F50" s="16" t="s">
        <v>189</v>
      </c>
      <c r="G50" s="16" t="s">
        <v>67</v>
      </c>
      <c r="H50" s="16" t="s">
        <v>66</v>
      </c>
      <c r="I50" s="14">
        <v>0.02597222222222222</v>
      </c>
      <c r="J50" s="2">
        <f t="shared" si="4"/>
        <v>61</v>
      </c>
      <c r="K50" s="6" t="str">
        <f t="shared" si="5"/>
        <v>POW.50</v>
      </c>
      <c r="L50" s="18">
        <f t="shared" si="6"/>
        <v>0.0034629629629629624</v>
      </c>
      <c r="M50" s="19">
        <f t="shared" si="3"/>
        <v>17.32620320855615</v>
      </c>
      <c r="N50" s="12"/>
    </row>
    <row r="51" spans="1:14" s="1" customFormat="1" ht="15.75">
      <c r="A51" s="17" t="s">
        <v>53</v>
      </c>
      <c r="B51" s="15" t="s">
        <v>16</v>
      </c>
      <c r="C51" s="16" t="s">
        <v>74</v>
      </c>
      <c r="D51" s="16" t="s">
        <v>75</v>
      </c>
      <c r="E51" s="17">
        <v>1964</v>
      </c>
      <c r="F51" s="16" t="s">
        <v>63</v>
      </c>
      <c r="G51" s="16" t="s">
        <v>67</v>
      </c>
      <c r="H51" s="16" t="s">
        <v>64</v>
      </c>
      <c r="I51" s="14">
        <v>0.02631944444444444</v>
      </c>
      <c r="J51" s="2">
        <f t="shared" si="4"/>
        <v>43</v>
      </c>
      <c r="K51" s="6" t="str">
        <f t="shared" si="5"/>
        <v>40-49</v>
      </c>
      <c r="L51" s="18">
        <f t="shared" si="6"/>
        <v>0.003509259259259259</v>
      </c>
      <c r="M51" s="19">
        <f t="shared" si="3"/>
        <v>17.097625329815305</v>
      </c>
      <c r="N51" s="12"/>
    </row>
    <row r="52" spans="1:14" s="1" customFormat="1" ht="15.75">
      <c r="A52" s="17" t="s">
        <v>54</v>
      </c>
      <c r="B52" s="15" t="s">
        <v>39</v>
      </c>
      <c r="C52" s="16" t="s">
        <v>128</v>
      </c>
      <c r="D52" s="16" t="s">
        <v>129</v>
      </c>
      <c r="E52" s="17">
        <v>1996</v>
      </c>
      <c r="F52" s="16" t="s">
        <v>63</v>
      </c>
      <c r="G52" s="16" t="s">
        <v>67</v>
      </c>
      <c r="H52" s="16" t="s">
        <v>64</v>
      </c>
      <c r="I52" s="14">
        <v>0.02804398148148148</v>
      </c>
      <c r="J52" s="2">
        <f t="shared" si="4"/>
        <v>11</v>
      </c>
      <c r="K52" s="6" t="str">
        <f t="shared" si="5"/>
        <v>do 15</v>
      </c>
      <c r="L52" s="18">
        <f t="shared" si="6"/>
        <v>0.0037391975308641973</v>
      </c>
      <c r="M52" s="19">
        <f t="shared" si="3"/>
        <v>16.046223689640943</v>
      </c>
      <c r="N52" s="12"/>
    </row>
    <row r="53" spans="1:14" s="1" customFormat="1" ht="15.75">
      <c r="A53" s="17" t="s">
        <v>55</v>
      </c>
      <c r="B53" s="15" t="s">
        <v>15</v>
      </c>
      <c r="C53" s="16" t="s">
        <v>88</v>
      </c>
      <c r="D53" s="16" t="s">
        <v>89</v>
      </c>
      <c r="E53" s="17">
        <v>1980</v>
      </c>
      <c r="F53" s="16" t="s">
        <v>63</v>
      </c>
      <c r="G53" s="16" t="s">
        <v>67</v>
      </c>
      <c r="H53" s="16" t="s">
        <v>64</v>
      </c>
      <c r="I53" s="14">
        <v>0.029074074074074075</v>
      </c>
      <c r="J53" s="2">
        <f t="shared" si="4"/>
        <v>27</v>
      </c>
      <c r="K53" s="6" t="str">
        <f t="shared" si="5"/>
        <v>19-29</v>
      </c>
      <c r="L53" s="18">
        <f t="shared" si="6"/>
        <v>0.0038765432098765433</v>
      </c>
      <c r="M53" s="19">
        <f t="shared" si="3"/>
        <v>15.477707006369426</v>
      </c>
      <c r="N53" s="12"/>
    </row>
    <row r="54" spans="1:14" s="1" customFormat="1" ht="15.75">
      <c r="A54" s="17" t="s">
        <v>56</v>
      </c>
      <c r="B54" s="15" t="s">
        <v>32</v>
      </c>
      <c r="C54" s="16" t="s">
        <v>117</v>
      </c>
      <c r="D54" s="16" t="s">
        <v>95</v>
      </c>
      <c r="E54" s="17">
        <v>1981</v>
      </c>
      <c r="F54" s="16" t="s">
        <v>189</v>
      </c>
      <c r="G54" s="16" t="s">
        <v>67</v>
      </c>
      <c r="H54" s="16" t="s">
        <v>66</v>
      </c>
      <c r="I54" s="14">
        <v>0.029594907407407407</v>
      </c>
      <c r="J54" s="2">
        <f t="shared" si="4"/>
        <v>26</v>
      </c>
      <c r="K54" s="6" t="str">
        <f t="shared" si="5"/>
        <v>19-29</v>
      </c>
      <c r="L54" s="18">
        <f t="shared" si="6"/>
        <v>0.003945987654320988</v>
      </c>
      <c r="M54" s="19">
        <f t="shared" si="3"/>
        <v>15.205318732890106</v>
      </c>
      <c r="N54" s="12"/>
    </row>
    <row r="55" spans="1:14" s="1" customFormat="1" ht="15.75">
      <c r="A55" s="17" t="s">
        <v>57</v>
      </c>
      <c r="B55" s="15" t="s">
        <v>59</v>
      </c>
      <c r="C55" s="16" t="s">
        <v>152</v>
      </c>
      <c r="D55" s="16" t="s">
        <v>153</v>
      </c>
      <c r="E55" s="17">
        <v>1996</v>
      </c>
      <c r="F55" s="16" t="s">
        <v>155</v>
      </c>
      <c r="G55" s="16" t="s">
        <v>67</v>
      </c>
      <c r="H55" s="16" t="s">
        <v>66</v>
      </c>
      <c r="I55" s="14">
        <v>0.03108796296296296</v>
      </c>
      <c r="J55" s="2">
        <f t="shared" si="4"/>
        <v>11</v>
      </c>
      <c r="K55" s="6" t="str">
        <f t="shared" si="5"/>
        <v>do 15</v>
      </c>
      <c r="L55" s="18">
        <f t="shared" si="6"/>
        <v>0.0041450617283950615</v>
      </c>
      <c r="M55" s="19">
        <f t="shared" si="3"/>
        <v>14.47505584512286</v>
      </c>
      <c r="N55" s="12"/>
    </row>
    <row r="56" spans="1:14" s="1" customFormat="1" ht="15.75">
      <c r="A56" s="17" t="s">
        <v>58</v>
      </c>
      <c r="B56" s="15" t="s">
        <v>60</v>
      </c>
      <c r="C56" s="16" t="s">
        <v>154</v>
      </c>
      <c r="D56" s="16" t="s">
        <v>137</v>
      </c>
      <c r="E56" s="17">
        <v>1973</v>
      </c>
      <c r="F56" s="16" t="s">
        <v>155</v>
      </c>
      <c r="G56" s="16" t="s">
        <v>67</v>
      </c>
      <c r="H56" s="16" t="s">
        <v>66</v>
      </c>
      <c r="I56" s="14">
        <v>0.03108796296296296</v>
      </c>
      <c r="J56" s="2">
        <f t="shared" si="4"/>
        <v>34</v>
      </c>
      <c r="K56" s="6" t="str">
        <f t="shared" si="5"/>
        <v>30-39</v>
      </c>
      <c r="L56" s="18">
        <f t="shared" si="6"/>
        <v>0.0041450617283950615</v>
      </c>
      <c r="M56" s="19">
        <f t="shared" si="3"/>
        <v>14.47505584512286</v>
      </c>
      <c r="N56" s="12"/>
    </row>
    <row r="57" spans="1:14" s="1" customFormat="1" ht="15.75">
      <c r="A57" s="17" t="s">
        <v>183</v>
      </c>
      <c r="B57" s="15" t="s">
        <v>23</v>
      </c>
      <c r="C57" s="16" t="s">
        <v>99</v>
      </c>
      <c r="D57" s="16" t="s">
        <v>71</v>
      </c>
      <c r="E57" s="17">
        <v>1960</v>
      </c>
      <c r="F57" s="16" t="s">
        <v>100</v>
      </c>
      <c r="G57" s="16" t="s">
        <v>67</v>
      </c>
      <c r="H57" s="16" t="s">
        <v>66</v>
      </c>
      <c r="I57" s="14">
        <v>0.03186342592592593</v>
      </c>
      <c r="J57" s="2">
        <f t="shared" si="4"/>
        <v>47</v>
      </c>
      <c r="K57" s="6" t="str">
        <f t="shared" si="5"/>
        <v>40-49</v>
      </c>
      <c r="L57" s="18">
        <f t="shared" si="6"/>
        <v>0.0042484567901234565</v>
      </c>
      <c r="M57" s="19">
        <f t="shared" si="3"/>
        <v>14.122775154377045</v>
      </c>
      <c r="N57" s="12"/>
    </row>
    <row r="58" spans="1:14" s="1" customFormat="1" ht="15.75">
      <c r="A58" s="17" t="s">
        <v>184</v>
      </c>
      <c r="B58" s="15" t="s">
        <v>43</v>
      </c>
      <c r="C58" s="16" t="s">
        <v>135</v>
      </c>
      <c r="D58" s="16" t="s">
        <v>93</v>
      </c>
      <c r="E58" s="17">
        <v>1960</v>
      </c>
      <c r="F58" s="16" t="s">
        <v>172</v>
      </c>
      <c r="G58" s="16" t="s">
        <v>65</v>
      </c>
      <c r="H58" s="16" t="s">
        <v>66</v>
      </c>
      <c r="I58" s="14">
        <v>0.03186342592592593</v>
      </c>
      <c r="J58" s="2">
        <f t="shared" si="4"/>
        <v>47</v>
      </c>
      <c r="K58" s="6" t="str">
        <f t="shared" si="5"/>
        <v>40-49</v>
      </c>
      <c r="L58" s="18">
        <f t="shared" si="6"/>
        <v>0.0042484567901234565</v>
      </c>
      <c r="M58" s="19">
        <f t="shared" si="3"/>
        <v>14.122775154377045</v>
      </c>
      <c r="N58" s="12"/>
    </row>
    <row r="59" spans="1:14" s="1" customFormat="1" ht="15">
      <c r="A59" s="8"/>
      <c r="B59" s="8"/>
      <c r="C59" s="9"/>
      <c r="D59" s="9"/>
      <c r="E59" s="8"/>
      <c r="F59" s="9"/>
      <c r="G59" s="9"/>
      <c r="H59" s="9"/>
      <c r="I59" s="9"/>
      <c r="J59" s="9"/>
      <c r="K59" s="8"/>
      <c r="L59" s="8"/>
      <c r="M59" s="8"/>
      <c r="N59" s="9"/>
    </row>
    <row r="60" spans="1:14" s="1" customFormat="1" ht="20.25">
      <c r="A60" s="8"/>
      <c r="B60" s="8"/>
      <c r="C60" s="23" t="s">
        <v>173</v>
      </c>
      <c r="D60" s="20"/>
      <c r="E60" s="21"/>
      <c r="F60" s="20"/>
      <c r="G60" s="20"/>
      <c r="H60" s="9"/>
      <c r="I60" s="9"/>
      <c r="J60" s="9"/>
      <c r="K60" s="8"/>
      <c r="L60" s="8"/>
      <c r="M60" s="8"/>
      <c r="N60" s="9"/>
    </row>
    <row r="61" spans="1:14" s="1" customFormat="1" ht="15">
      <c r="A61" s="8"/>
      <c r="B61" s="8"/>
      <c r="C61" s="9"/>
      <c r="D61" s="9"/>
      <c r="E61" s="8"/>
      <c r="F61" s="9"/>
      <c r="G61" s="9"/>
      <c r="H61" s="9"/>
      <c r="I61" s="9"/>
      <c r="J61" s="9"/>
      <c r="K61" s="8"/>
      <c r="L61" s="8"/>
      <c r="M61" s="8"/>
      <c r="N61" s="9"/>
    </row>
    <row r="62" spans="1:14" s="1" customFormat="1" ht="15.75">
      <c r="A62" s="8"/>
      <c r="B62" s="8"/>
      <c r="C62" s="24" t="s">
        <v>174</v>
      </c>
      <c r="D62" s="9"/>
      <c r="E62" s="8"/>
      <c r="F62" s="9"/>
      <c r="G62" s="9"/>
      <c r="H62" s="9"/>
      <c r="I62" s="9"/>
      <c r="J62" s="9"/>
      <c r="K62" s="8"/>
      <c r="L62" s="8"/>
      <c r="M62" s="8"/>
      <c r="N62" s="9"/>
    </row>
    <row r="63" spans="1:14" s="1" customFormat="1" ht="15.75">
      <c r="A63" s="8"/>
      <c r="B63" s="8"/>
      <c r="C63" s="25" t="s">
        <v>178</v>
      </c>
      <c r="D63" s="9"/>
      <c r="E63" s="8"/>
      <c r="F63" s="9"/>
      <c r="G63" s="9"/>
      <c r="H63" s="9"/>
      <c r="I63" s="9"/>
      <c r="J63" s="9"/>
      <c r="K63" s="8"/>
      <c r="L63" s="8"/>
      <c r="M63" s="8"/>
      <c r="N63" s="9"/>
    </row>
    <row r="64" spans="1:14" s="1" customFormat="1" ht="15.75">
      <c r="A64" s="8"/>
      <c r="B64" s="8"/>
      <c r="C64" s="25" t="s">
        <v>175</v>
      </c>
      <c r="D64" s="9"/>
      <c r="E64" s="8"/>
      <c r="F64" s="9"/>
      <c r="G64" s="9"/>
      <c r="H64" s="9"/>
      <c r="I64" s="9"/>
      <c r="J64" s="9"/>
      <c r="K64" s="8"/>
      <c r="L64" s="8"/>
      <c r="M64" s="8"/>
      <c r="N64" s="9"/>
    </row>
    <row r="65" spans="1:14" s="1" customFormat="1" ht="15.75">
      <c r="A65" s="8"/>
      <c r="B65" s="9"/>
      <c r="C65" s="25" t="s">
        <v>176</v>
      </c>
      <c r="D65" s="9"/>
      <c r="E65" s="8"/>
      <c r="F65" s="9"/>
      <c r="G65" s="9"/>
      <c r="H65" s="9"/>
      <c r="I65" s="9"/>
      <c r="J65" s="9"/>
      <c r="K65" s="8"/>
      <c r="L65" s="8"/>
      <c r="M65" s="8"/>
      <c r="N65" s="9"/>
    </row>
    <row r="66" spans="1:14" s="1" customFormat="1" ht="15.75">
      <c r="A66" s="8"/>
      <c r="B66" s="9"/>
      <c r="C66" s="25" t="s">
        <v>177</v>
      </c>
      <c r="D66" s="9"/>
      <c r="E66" s="8"/>
      <c r="F66" s="9"/>
      <c r="G66" s="9"/>
      <c r="H66" s="9"/>
      <c r="I66" s="9"/>
      <c r="J66" s="9"/>
      <c r="K66" s="8"/>
      <c r="L66" s="8"/>
      <c r="M66" s="8"/>
      <c r="N66" s="9"/>
    </row>
    <row r="67" spans="1:13" s="9" customFormat="1" ht="15.75">
      <c r="A67" s="8"/>
      <c r="B67" s="8"/>
      <c r="C67" s="25" t="s">
        <v>179</v>
      </c>
      <c r="E67" s="8"/>
      <c r="K67" s="8"/>
      <c r="L67" s="8"/>
      <c r="M67" s="8"/>
    </row>
    <row r="68" spans="1:13" s="9" customFormat="1" ht="15.75">
      <c r="A68" s="8"/>
      <c r="B68" s="8"/>
      <c r="C68" s="25" t="s">
        <v>181</v>
      </c>
      <c r="E68" s="8"/>
      <c r="K68" s="8"/>
      <c r="L68" s="8"/>
      <c r="M68" s="8"/>
    </row>
    <row r="69" spans="1:13" s="9" customFormat="1" ht="15.75">
      <c r="A69" s="8"/>
      <c r="B69" s="8"/>
      <c r="C69" s="25" t="s">
        <v>180</v>
      </c>
      <c r="E69" s="8"/>
      <c r="K69" s="8"/>
      <c r="L69" s="8"/>
      <c r="M69" s="8"/>
    </row>
    <row r="70" spans="1:13" s="9" customFormat="1" ht="15.75">
      <c r="A70" s="8"/>
      <c r="B70" s="8"/>
      <c r="C70" s="25"/>
      <c r="E70" s="8"/>
      <c r="K70" s="8"/>
      <c r="L70" s="8"/>
      <c r="M70" s="8"/>
    </row>
    <row r="71" spans="1:13" s="9" customFormat="1" ht="15">
      <c r="A71" s="8"/>
      <c r="B71" s="8"/>
      <c r="E71" s="8"/>
      <c r="K71" s="8"/>
      <c r="L71" s="8"/>
      <c r="M71" s="8"/>
    </row>
    <row r="72" spans="1:13" s="9" customFormat="1" ht="18">
      <c r="A72" s="8"/>
      <c r="B72" s="22" t="s">
        <v>182</v>
      </c>
      <c r="E72" s="8"/>
      <c r="K72" s="8"/>
      <c r="L72" s="8"/>
      <c r="M72" s="8"/>
    </row>
    <row r="73" spans="1:13" s="9" customFormat="1" ht="15.75">
      <c r="A73" s="8"/>
      <c r="B73" s="29"/>
      <c r="C73" s="9" t="s">
        <v>200</v>
      </c>
      <c r="E73" s="8"/>
      <c r="K73" s="8"/>
      <c r="L73" s="8"/>
      <c r="M73" s="8"/>
    </row>
    <row r="74" spans="1:13" s="9" customFormat="1" ht="15.75">
      <c r="A74" s="8"/>
      <c r="B74" s="29"/>
      <c r="E74" s="8"/>
      <c r="K74" s="8"/>
      <c r="L74" s="8"/>
      <c r="M74" s="8"/>
    </row>
    <row r="75" spans="1:13" s="9" customFormat="1" ht="15.75">
      <c r="A75" s="5" t="s">
        <v>166</v>
      </c>
      <c r="B75" s="5" t="s">
        <v>4</v>
      </c>
      <c r="C75" s="3" t="s">
        <v>0</v>
      </c>
      <c r="D75" s="3" t="s">
        <v>1</v>
      </c>
      <c r="E75" s="5" t="s">
        <v>2</v>
      </c>
      <c r="F75" s="3" t="s">
        <v>3</v>
      </c>
      <c r="G75" s="3" t="s">
        <v>62</v>
      </c>
      <c r="H75" s="3" t="s">
        <v>61</v>
      </c>
      <c r="I75" s="3" t="s">
        <v>5</v>
      </c>
      <c r="J75" s="3" t="s">
        <v>165</v>
      </c>
      <c r="K75" s="3" t="s">
        <v>169</v>
      </c>
      <c r="L75" s="3" t="s">
        <v>170</v>
      </c>
      <c r="M75" s="8"/>
    </row>
    <row r="76" spans="1:13" s="9" customFormat="1" ht="15.75">
      <c r="A76" s="17" t="s">
        <v>6</v>
      </c>
      <c r="B76" s="15" t="s">
        <v>14</v>
      </c>
      <c r="C76" s="16" t="s">
        <v>80</v>
      </c>
      <c r="D76" s="16" t="s">
        <v>81</v>
      </c>
      <c r="E76" s="17">
        <v>1980</v>
      </c>
      <c r="F76" s="16" t="s">
        <v>82</v>
      </c>
      <c r="G76" s="16" t="s">
        <v>65</v>
      </c>
      <c r="H76" s="16" t="s">
        <v>66</v>
      </c>
      <c r="I76" s="14">
        <v>0.019085648148148147</v>
      </c>
      <c r="J76" s="2">
        <v>27</v>
      </c>
      <c r="K76" s="6" t="s">
        <v>194</v>
      </c>
      <c r="L76" s="18">
        <v>0.0025447530864197527</v>
      </c>
      <c r="M76" s="8"/>
    </row>
    <row r="77" spans="1:13" s="9" customFormat="1" ht="15.75">
      <c r="A77" s="17" t="s">
        <v>7</v>
      </c>
      <c r="B77" s="15" t="s">
        <v>47</v>
      </c>
      <c r="C77" s="16" t="s">
        <v>141</v>
      </c>
      <c r="D77" s="16" t="s">
        <v>142</v>
      </c>
      <c r="E77" s="17">
        <v>1982</v>
      </c>
      <c r="F77" s="16" t="s">
        <v>143</v>
      </c>
      <c r="G77" s="16" t="s">
        <v>65</v>
      </c>
      <c r="H77" s="16" t="s">
        <v>66</v>
      </c>
      <c r="I77" s="14">
        <v>0.019398148148148147</v>
      </c>
      <c r="J77" s="2">
        <v>25</v>
      </c>
      <c r="K77" s="6" t="s">
        <v>194</v>
      </c>
      <c r="L77" s="18">
        <v>0.0025864197530864196</v>
      </c>
      <c r="M77" s="8"/>
    </row>
    <row r="78" spans="1:13" s="9" customFormat="1" ht="15.75">
      <c r="A78" s="17" t="s">
        <v>8</v>
      </c>
      <c r="B78" s="15" t="s">
        <v>41</v>
      </c>
      <c r="C78" s="16" t="s">
        <v>131</v>
      </c>
      <c r="D78" s="16" t="s">
        <v>218</v>
      </c>
      <c r="E78" s="17">
        <v>1978</v>
      </c>
      <c r="F78" s="16" t="s">
        <v>189</v>
      </c>
      <c r="G78" s="16" t="s">
        <v>65</v>
      </c>
      <c r="H78" s="16" t="s">
        <v>66</v>
      </c>
      <c r="I78" s="14">
        <v>0.021597222222222223</v>
      </c>
      <c r="J78" s="2">
        <v>29</v>
      </c>
      <c r="K78" s="6" t="s">
        <v>194</v>
      </c>
      <c r="L78" s="18">
        <v>0.0028796296296296296</v>
      </c>
      <c r="M78" s="8"/>
    </row>
    <row r="79" spans="1:13" s="9" customFormat="1" ht="15.75">
      <c r="A79" s="17" t="s">
        <v>9</v>
      </c>
      <c r="B79" s="15" t="s">
        <v>8</v>
      </c>
      <c r="C79" s="16" t="s">
        <v>72</v>
      </c>
      <c r="D79" s="16" t="s">
        <v>73</v>
      </c>
      <c r="E79" s="17">
        <v>1975</v>
      </c>
      <c r="F79" s="16" t="s">
        <v>185</v>
      </c>
      <c r="G79" s="16" t="s">
        <v>65</v>
      </c>
      <c r="H79" s="16" t="s">
        <v>66</v>
      </c>
      <c r="I79" s="14">
        <v>0.02207175925925926</v>
      </c>
      <c r="J79" s="2">
        <v>32</v>
      </c>
      <c r="K79" s="6" t="s">
        <v>195</v>
      </c>
      <c r="L79" s="18">
        <v>0.0029429012345679015</v>
      </c>
      <c r="M79" s="8"/>
    </row>
    <row r="80" spans="1:13" s="9" customFormat="1" ht="15.75">
      <c r="A80" s="17" t="s">
        <v>10</v>
      </c>
      <c r="B80" s="15" t="s">
        <v>6</v>
      </c>
      <c r="C80" s="16" t="s">
        <v>68</v>
      </c>
      <c r="D80" s="16" t="s">
        <v>69</v>
      </c>
      <c r="E80" s="17">
        <v>1978</v>
      </c>
      <c r="F80" s="16" t="s">
        <v>63</v>
      </c>
      <c r="G80" s="16" t="s">
        <v>65</v>
      </c>
      <c r="H80" s="16" t="s">
        <v>64</v>
      </c>
      <c r="I80" s="14">
        <v>0.02246527777777778</v>
      </c>
      <c r="J80" s="2">
        <v>29</v>
      </c>
      <c r="K80" s="6" t="s">
        <v>194</v>
      </c>
      <c r="L80" s="18">
        <v>0.0029953703703703705</v>
      </c>
      <c r="M80" s="8"/>
    </row>
    <row r="81" spans="1:13" s="9" customFormat="1" ht="15.75">
      <c r="A81" s="17" t="s">
        <v>11</v>
      </c>
      <c r="B81" s="15" t="s">
        <v>22</v>
      </c>
      <c r="C81" s="16" t="s">
        <v>98</v>
      </c>
      <c r="D81" s="16" t="s">
        <v>81</v>
      </c>
      <c r="E81" s="17">
        <v>1983</v>
      </c>
      <c r="F81" s="16" t="s">
        <v>106</v>
      </c>
      <c r="G81" s="16" t="s">
        <v>65</v>
      </c>
      <c r="H81" s="16" t="s">
        <v>66</v>
      </c>
      <c r="I81" s="14">
        <v>0.022777777777777775</v>
      </c>
      <c r="J81" s="2">
        <v>24</v>
      </c>
      <c r="K81" s="6" t="s">
        <v>194</v>
      </c>
      <c r="L81" s="18">
        <v>0.003037037037037037</v>
      </c>
      <c r="M81" s="8"/>
    </row>
    <row r="82" spans="1:13" s="9" customFormat="1" ht="15.75">
      <c r="A82" s="17" t="s">
        <v>12</v>
      </c>
      <c r="B82" s="15" t="s">
        <v>31</v>
      </c>
      <c r="C82" s="16" t="s">
        <v>116</v>
      </c>
      <c r="D82" s="16" t="s">
        <v>115</v>
      </c>
      <c r="E82" s="17">
        <v>1969</v>
      </c>
      <c r="F82" s="16" t="s">
        <v>114</v>
      </c>
      <c r="G82" s="16" t="s">
        <v>65</v>
      </c>
      <c r="H82" s="16" t="s">
        <v>66</v>
      </c>
      <c r="I82" s="14">
        <v>0.023298611111111107</v>
      </c>
      <c r="J82" s="2">
        <v>38</v>
      </c>
      <c r="K82" s="6" t="s">
        <v>195</v>
      </c>
      <c r="L82" s="18">
        <v>0.003106481481481481</v>
      </c>
      <c r="M82" s="8"/>
    </row>
    <row r="83" spans="1:13" s="9" customFormat="1" ht="15.75">
      <c r="A83" s="17" t="s">
        <v>13</v>
      </c>
      <c r="B83" s="15" t="s">
        <v>19</v>
      </c>
      <c r="C83" s="16" t="s">
        <v>92</v>
      </c>
      <c r="D83" s="16" t="s">
        <v>93</v>
      </c>
      <c r="E83" s="17">
        <v>1959</v>
      </c>
      <c r="F83" s="16" t="s">
        <v>172</v>
      </c>
      <c r="G83" s="16" t="s">
        <v>65</v>
      </c>
      <c r="H83" s="16" t="s">
        <v>66</v>
      </c>
      <c r="I83" s="14">
        <v>0.023923611111111114</v>
      </c>
      <c r="J83" s="2">
        <v>48</v>
      </c>
      <c r="K83" s="6" t="s">
        <v>196</v>
      </c>
      <c r="L83" s="18">
        <v>0.003189814814814815</v>
      </c>
      <c r="M83" s="8"/>
    </row>
    <row r="84" spans="1:13" s="9" customFormat="1" ht="15.75">
      <c r="A84" s="17" t="s">
        <v>14</v>
      </c>
      <c r="B84" s="15" t="s">
        <v>43</v>
      </c>
      <c r="C84" s="16" t="s">
        <v>135</v>
      </c>
      <c r="D84" s="16" t="s">
        <v>93</v>
      </c>
      <c r="E84" s="17">
        <v>1960</v>
      </c>
      <c r="F84" s="16" t="s">
        <v>172</v>
      </c>
      <c r="G84" s="16" t="s">
        <v>65</v>
      </c>
      <c r="H84" s="16" t="s">
        <v>66</v>
      </c>
      <c r="I84" s="14">
        <v>0.03186342592592593</v>
      </c>
      <c r="J84" s="2">
        <v>47</v>
      </c>
      <c r="K84" s="6" t="s">
        <v>196</v>
      </c>
      <c r="L84" s="18">
        <v>0.0042484567901234565</v>
      </c>
      <c r="M84" s="8"/>
    </row>
    <row r="85" spans="1:13" s="9" customFormat="1" ht="15">
      <c r="A85" s="8"/>
      <c r="B85" s="8"/>
      <c r="E85" s="8"/>
      <c r="K85" s="8"/>
      <c r="L85" s="8"/>
      <c r="M85" s="8"/>
    </row>
    <row r="86" spans="1:13" s="9" customFormat="1" ht="15">
      <c r="A86" s="11"/>
      <c r="B86" s="11"/>
      <c r="C86" s="9" t="s">
        <v>213</v>
      </c>
      <c r="D86" s="10"/>
      <c r="E86" s="11"/>
      <c r="F86" s="10"/>
      <c r="G86" s="10"/>
      <c r="H86" s="10"/>
      <c r="I86" s="10"/>
      <c r="J86" s="10"/>
      <c r="K86" s="11"/>
      <c r="L86" s="11"/>
      <c r="M86" s="8"/>
    </row>
    <row r="87" spans="1:13" s="9" customFormat="1" ht="15">
      <c r="A87" s="11"/>
      <c r="B87" s="11"/>
      <c r="C87" s="10"/>
      <c r="D87" s="10"/>
      <c r="E87" s="11"/>
      <c r="F87" s="10"/>
      <c r="G87" s="10"/>
      <c r="H87" s="10"/>
      <c r="I87" s="10"/>
      <c r="J87" s="10"/>
      <c r="K87" s="11"/>
      <c r="L87" s="11"/>
      <c r="M87" s="8"/>
    </row>
    <row r="88" spans="1:12" s="9" customFormat="1" ht="15.75">
      <c r="A88" s="5" t="s">
        <v>166</v>
      </c>
      <c r="B88" s="5" t="s">
        <v>4</v>
      </c>
      <c r="C88" s="3" t="s">
        <v>0</v>
      </c>
      <c r="D88" s="3" t="s">
        <v>1</v>
      </c>
      <c r="E88" s="5" t="s">
        <v>2</v>
      </c>
      <c r="F88" s="3" t="s">
        <v>3</v>
      </c>
      <c r="G88" s="3" t="s">
        <v>62</v>
      </c>
      <c r="H88" s="3" t="s">
        <v>61</v>
      </c>
      <c r="I88" s="3" t="s">
        <v>5</v>
      </c>
      <c r="J88" s="3" t="s">
        <v>165</v>
      </c>
      <c r="K88" s="3" t="s">
        <v>169</v>
      </c>
      <c r="L88" s="3" t="s">
        <v>170</v>
      </c>
    </row>
    <row r="89" spans="1:12" s="9" customFormat="1" ht="15.75">
      <c r="A89" s="17" t="s">
        <v>6</v>
      </c>
      <c r="B89" s="15" t="s">
        <v>14</v>
      </c>
      <c r="C89" s="16" t="s">
        <v>80</v>
      </c>
      <c r="D89" s="16" t="s">
        <v>81</v>
      </c>
      <c r="E89" s="17">
        <v>1980</v>
      </c>
      <c r="F89" s="16" t="s">
        <v>82</v>
      </c>
      <c r="G89" s="16" t="s">
        <v>65</v>
      </c>
      <c r="H89" s="16" t="s">
        <v>66</v>
      </c>
      <c r="I89" s="14">
        <v>0.019085648148148147</v>
      </c>
      <c r="J89" s="2">
        <v>27</v>
      </c>
      <c r="K89" s="6" t="s">
        <v>211</v>
      </c>
      <c r="L89" s="18">
        <v>0.0025447530864197527</v>
      </c>
    </row>
    <row r="90" spans="1:12" s="9" customFormat="1" ht="15.75">
      <c r="A90" s="17" t="s">
        <v>7</v>
      </c>
      <c r="B90" s="15" t="s">
        <v>47</v>
      </c>
      <c r="C90" s="16" t="s">
        <v>141</v>
      </c>
      <c r="D90" s="16" t="s">
        <v>142</v>
      </c>
      <c r="E90" s="17">
        <v>1982</v>
      </c>
      <c r="F90" s="16" t="s">
        <v>143</v>
      </c>
      <c r="G90" s="16" t="s">
        <v>65</v>
      </c>
      <c r="H90" s="16" t="s">
        <v>66</v>
      </c>
      <c r="I90" s="14">
        <v>0.019398148148148147</v>
      </c>
      <c r="J90" s="2">
        <v>25</v>
      </c>
      <c r="K90" s="6" t="s">
        <v>211</v>
      </c>
      <c r="L90" s="18">
        <v>0.0025864197530864196</v>
      </c>
    </row>
    <row r="91" spans="1:12" s="9" customFormat="1" ht="15.75">
      <c r="A91" s="17" t="s">
        <v>8</v>
      </c>
      <c r="B91" s="15" t="s">
        <v>41</v>
      </c>
      <c r="C91" s="16" t="s">
        <v>131</v>
      </c>
      <c r="D91" s="16" t="s">
        <v>218</v>
      </c>
      <c r="E91" s="17">
        <v>1978</v>
      </c>
      <c r="F91" s="16" t="s">
        <v>189</v>
      </c>
      <c r="G91" s="16" t="s">
        <v>65</v>
      </c>
      <c r="H91" s="16" t="s">
        <v>66</v>
      </c>
      <c r="I91" s="14">
        <v>0.021597222222222223</v>
      </c>
      <c r="J91" s="2">
        <v>29</v>
      </c>
      <c r="K91" s="6" t="s">
        <v>211</v>
      </c>
      <c r="L91" s="18">
        <v>0.0028796296296296296</v>
      </c>
    </row>
    <row r="92" spans="1:12" s="9" customFormat="1" ht="15.75">
      <c r="A92" s="17" t="s">
        <v>9</v>
      </c>
      <c r="B92" s="15" t="s">
        <v>8</v>
      </c>
      <c r="C92" s="16" t="s">
        <v>72</v>
      </c>
      <c r="D92" s="16" t="s">
        <v>73</v>
      </c>
      <c r="E92" s="17">
        <v>1975</v>
      </c>
      <c r="F92" s="16" t="s">
        <v>185</v>
      </c>
      <c r="G92" s="16" t="s">
        <v>65</v>
      </c>
      <c r="H92" s="16" t="s">
        <v>66</v>
      </c>
      <c r="I92" s="14">
        <v>0.02207175925925926</v>
      </c>
      <c r="J92" s="2">
        <v>32</v>
      </c>
      <c r="K92" s="6" t="s">
        <v>211</v>
      </c>
      <c r="L92" s="18">
        <v>0.0029429012345679015</v>
      </c>
    </row>
    <row r="93" spans="1:12" s="9" customFormat="1" ht="15.75">
      <c r="A93" s="17" t="s">
        <v>10</v>
      </c>
      <c r="B93" s="15" t="s">
        <v>6</v>
      </c>
      <c r="C93" s="16" t="s">
        <v>68</v>
      </c>
      <c r="D93" s="16" t="s">
        <v>69</v>
      </c>
      <c r="E93" s="17">
        <v>1978</v>
      </c>
      <c r="F93" s="16" t="s">
        <v>63</v>
      </c>
      <c r="G93" s="16" t="s">
        <v>65</v>
      </c>
      <c r="H93" s="16" t="s">
        <v>64</v>
      </c>
      <c r="I93" s="14">
        <v>0.02246527777777778</v>
      </c>
      <c r="J93" s="2">
        <v>29</v>
      </c>
      <c r="K93" s="6" t="s">
        <v>211</v>
      </c>
      <c r="L93" s="18">
        <v>0.0029953703703703705</v>
      </c>
    </row>
    <row r="94" spans="1:12" s="9" customFormat="1" ht="15.75">
      <c r="A94" s="17" t="s">
        <v>11</v>
      </c>
      <c r="B94" s="15" t="s">
        <v>22</v>
      </c>
      <c r="C94" s="16" t="s">
        <v>98</v>
      </c>
      <c r="D94" s="16" t="s">
        <v>81</v>
      </c>
      <c r="E94" s="17">
        <v>1983</v>
      </c>
      <c r="F94" s="16" t="s">
        <v>106</v>
      </c>
      <c r="G94" s="16" t="s">
        <v>65</v>
      </c>
      <c r="H94" s="16" t="s">
        <v>66</v>
      </c>
      <c r="I94" s="14">
        <v>0.022777777777777775</v>
      </c>
      <c r="J94" s="2">
        <v>24</v>
      </c>
      <c r="K94" s="6" t="s">
        <v>211</v>
      </c>
      <c r="L94" s="18">
        <v>0.003037037037037037</v>
      </c>
    </row>
    <row r="95" spans="1:12" s="9" customFormat="1" ht="15">
      <c r="A95" s="7"/>
      <c r="B95" s="7"/>
      <c r="C95"/>
      <c r="D95"/>
      <c r="E95" s="7"/>
      <c r="F95"/>
      <c r="G95"/>
      <c r="H95"/>
      <c r="I95"/>
      <c r="J95"/>
      <c r="K95" s="7"/>
      <c r="L95" s="7"/>
    </row>
    <row r="96" spans="1:12" s="9" customFormat="1" ht="15.75">
      <c r="A96" s="11"/>
      <c r="B96" s="11"/>
      <c r="C96" s="32" t="s">
        <v>217</v>
      </c>
      <c r="D96" s="10"/>
      <c r="E96" s="11"/>
      <c r="F96" s="10"/>
      <c r="G96" s="10"/>
      <c r="H96" s="10"/>
      <c r="I96" s="10"/>
      <c r="J96" s="10"/>
      <c r="K96" s="11"/>
      <c r="L96" s="11"/>
    </row>
    <row r="97" spans="1:12" s="9" customFormat="1" ht="15">
      <c r="A97" s="11"/>
      <c r="B97" s="11"/>
      <c r="C97" s="10"/>
      <c r="D97" s="10"/>
      <c r="E97" s="11"/>
      <c r="F97" s="10"/>
      <c r="G97" s="10"/>
      <c r="H97" s="10"/>
      <c r="I97" s="10"/>
      <c r="J97" s="10"/>
      <c r="K97" s="11"/>
      <c r="L97" s="11"/>
    </row>
    <row r="98" spans="1:12" s="9" customFormat="1" ht="15.75">
      <c r="A98" s="5" t="s">
        <v>166</v>
      </c>
      <c r="B98" s="5" t="s">
        <v>4</v>
      </c>
      <c r="C98" s="3" t="s">
        <v>0</v>
      </c>
      <c r="D98" s="3" t="s">
        <v>1</v>
      </c>
      <c r="E98" s="5" t="s">
        <v>2</v>
      </c>
      <c r="F98" s="3" t="s">
        <v>3</v>
      </c>
      <c r="G98" s="3" t="s">
        <v>62</v>
      </c>
      <c r="H98" s="3" t="s">
        <v>61</v>
      </c>
      <c r="I98" s="3" t="s">
        <v>5</v>
      </c>
      <c r="J98" s="3" t="s">
        <v>165</v>
      </c>
      <c r="K98" s="3" t="s">
        <v>169</v>
      </c>
      <c r="L98" s="3" t="s">
        <v>170</v>
      </c>
    </row>
    <row r="99" spans="1:12" s="9" customFormat="1" ht="15.75">
      <c r="A99" s="17" t="s">
        <v>6</v>
      </c>
      <c r="B99" s="15" t="s">
        <v>31</v>
      </c>
      <c r="C99" s="16" t="s">
        <v>116</v>
      </c>
      <c r="D99" s="16" t="s">
        <v>115</v>
      </c>
      <c r="E99" s="17">
        <v>1969</v>
      </c>
      <c r="F99" s="16" t="s">
        <v>114</v>
      </c>
      <c r="G99" s="16" t="s">
        <v>65</v>
      </c>
      <c r="H99" s="16" t="s">
        <v>66</v>
      </c>
      <c r="I99" s="14">
        <v>0.023298611111111107</v>
      </c>
      <c r="J99" s="2">
        <v>38</v>
      </c>
      <c r="K99" s="6" t="s">
        <v>212</v>
      </c>
      <c r="L99" s="18">
        <v>0.003106481481481481</v>
      </c>
    </row>
    <row r="100" spans="1:12" s="9" customFormat="1" ht="15.75">
      <c r="A100" s="17" t="s">
        <v>7</v>
      </c>
      <c r="B100" s="15" t="s">
        <v>19</v>
      </c>
      <c r="C100" s="16" t="s">
        <v>92</v>
      </c>
      <c r="D100" s="16" t="s">
        <v>93</v>
      </c>
      <c r="E100" s="17">
        <v>1959</v>
      </c>
      <c r="F100" s="16" t="s">
        <v>172</v>
      </c>
      <c r="G100" s="16" t="s">
        <v>65</v>
      </c>
      <c r="H100" s="16" t="s">
        <v>66</v>
      </c>
      <c r="I100" s="14">
        <v>0.023923611111111114</v>
      </c>
      <c r="J100" s="2">
        <v>48</v>
      </c>
      <c r="K100" s="6" t="s">
        <v>212</v>
      </c>
      <c r="L100" s="18">
        <v>0.003189814814814815</v>
      </c>
    </row>
    <row r="101" spans="1:13" s="9" customFormat="1" ht="15.75">
      <c r="A101" s="17" t="s">
        <v>8</v>
      </c>
      <c r="B101" s="15" t="s">
        <v>43</v>
      </c>
      <c r="C101" s="16" t="s">
        <v>135</v>
      </c>
      <c r="D101" s="16" t="s">
        <v>93</v>
      </c>
      <c r="E101" s="17">
        <v>1960</v>
      </c>
      <c r="F101" s="16" t="s">
        <v>172</v>
      </c>
      <c r="G101" s="16" t="s">
        <v>65</v>
      </c>
      <c r="H101" s="16" t="s">
        <v>66</v>
      </c>
      <c r="I101" s="14">
        <v>0.03186342592592593</v>
      </c>
      <c r="J101" s="2">
        <v>47</v>
      </c>
      <c r="K101" s="6" t="s">
        <v>212</v>
      </c>
      <c r="L101" s="18">
        <v>0.0042484567901234565</v>
      </c>
      <c r="M101" s="8"/>
    </row>
    <row r="109" spans="1:13" s="9" customFormat="1" ht="18">
      <c r="A109" s="8"/>
      <c r="B109" s="22" t="s">
        <v>182</v>
      </c>
      <c r="E109" s="8"/>
      <c r="K109" s="8"/>
      <c r="L109" s="8"/>
      <c r="M109" s="8"/>
    </row>
    <row r="110" ht="15.75">
      <c r="C110" s="32" t="s">
        <v>214</v>
      </c>
    </row>
    <row r="111" spans="1:13" s="9" customFormat="1" ht="15">
      <c r="A111" s="11"/>
      <c r="B111" s="11"/>
      <c r="C111" s="10"/>
      <c r="D111" s="10"/>
      <c r="E111" s="11"/>
      <c r="F111" s="10"/>
      <c r="G111" s="10"/>
      <c r="H111" s="10"/>
      <c r="I111" s="10"/>
      <c r="J111" s="10"/>
      <c r="K111" s="11"/>
      <c r="L111" s="11"/>
      <c r="M111" s="8"/>
    </row>
    <row r="112" spans="1:13" s="9" customFormat="1" ht="15.75">
      <c r="A112" s="5" t="s">
        <v>166</v>
      </c>
      <c r="B112" s="5" t="s">
        <v>4</v>
      </c>
      <c r="C112" s="3" t="s">
        <v>0</v>
      </c>
      <c r="D112" s="3" t="s">
        <v>1</v>
      </c>
      <c r="E112" s="5" t="s">
        <v>2</v>
      </c>
      <c r="F112" s="3" t="s">
        <v>3</v>
      </c>
      <c r="G112" s="3" t="s">
        <v>62</v>
      </c>
      <c r="H112" s="3" t="s">
        <v>61</v>
      </c>
      <c r="I112" s="3" t="s">
        <v>5</v>
      </c>
      <c r="J112" s="3" t="s">
        <v>165</v>
      </c>
      <c r="K112" s="3" t="s">
        <v>169</v>
      </c>
      <c r="L112" s="3" t="s">
        <v>170</v>
      </c>
      <c r="M112" s="8"/>
    </row>
    <row r="113" spans="1:13" s="9" customFormat="1" ht="15.75">
      <c r="A113" s="17" t="s">
        <v>6</v>
      </c>
      <c r="B113" s="15" t="s">
        <v>13</v>
      </c>
      <c r="C113" s="16" t="s">
        <v>167</v>
      </c>
      <c r="D113" s="16" t="s">
        <v>85</v>
      </c>
      <c r="E113" s="17">
        <v>1992</v>
      </c>
      <c r="F113" s="16" t="s">
        <v>63</v>
      </c>
      <c r="G113" s="16" t="s">
        <v>67</v>
      </c>
      <c r="H113" s="16" t="s">
        <v>64</v>
      </c>
      <c r="I113" s="14">
        <v>0.020787037037037038</v>
      </c>
      <c r="J113" s="2">
        <v>15</v>
      </c>
      <c r="K113" s="6" t="s">
        <v>197</v>
      </c>
      <c r="L113" s="18">
        <v>0.002771604938271605</v>
      </c>
      <c r="M113" s="8"/>
    </row>
    <row r="114" spans="1:13" s="9" customFormat="1" ht="15.75">
      <c r="A114" s="17" t="s">
        <v>7</v>
      </c>
      <c r="B114" s="15" t="s">
        <v>12</v>
      </c>
      <c r="C114" s="16" t="s">
        <v>83</v>
      </c>
      <c r="D114" s="16" t="s">
        <v>84</v>
      </c>
      <c r="E114" s="17">
        <v>1992</v>
      </c>
      <c r="F114" s="16" t="s">
        <v>63</v>
      </c>
      <c r="G114" s="16" t="s">
        <v>67</v>
      </c>
      <c r="H114" s="16" t="s">
        <v>64</v>
      </c>
      <c r="I114" s="14">
        <v>0.021226851851851854</v>
      </c>
      <c r="J114" s="2">
        <v>15</v>
      </c>
      <c r="K114" s="6" t="s">
        <v>197</v>
      </c>
      <c r="L114" s="18">
        <v>0.0028302469135802473</v>
      </c>
      <c r="M114" s="8"/>
    </row>
    <row r="115" spans="1:13" s="9" customFormat="1" ht="15.75">
      <c r="A115" s="17" t="s">
        <v>8</v>
      </c>
      <c r="B115" s="15" t="s">
        <v>39</v>
      </c>
      <c r="C115" s="16" t="s">
        <v>128</v>
      </c>
      <c r="D115" s="16" t="s">
        <v>129</v>
      </c>
      <c r="E115" s="17">
        <v>1996</v>
      </c>
      <c r="F115" s="16" t="s">
        <v>63</v>
      </c>
      <c r="G115" s="16" t="s">
        <v>67</v>
      </c>
      <c r="H115" s="16" t="s">
        <v>64</v>
      </c>
      <c r="I115" s="14">
        <v>0.02804398148148148</v>
      </c>
      <c r="J115" s="2">
        <v>11</v>
      </c>
      <c r="K115" s="6" t="s">
        <v>197</v>
      </c>
      <c r="L115" s="18">
        <v>0.0037391975308641973</v>
      </c>
      <c r="M115" s="8"/>
    </row>
    <row r="116" spans="1:13" s="9" customFormat="1" ht="15.75">
      <c r="A116" s="30" t="s">
        <v>9</v>
      </c>
      <c r="B116" s="15" t="s">
        <v>59</v>
      </c>
      <c r="C116" s="16" t="s">
        <v>152</v>
      </c>
      <c r="D116" s="16" t="s">
        <v>153</v>
      </c>
      <c r="E116" s="17">
        <v>1996</v>
      </c>
      <c r="F116" s="16" t="s">
        <v>155</v>
      </c>
      <c r="G116" s="16" t="s">
        <v>67</v>
      </c>
      <c r="H116" s="16" t="s">
        <v>66</v>
      </c>
      <c r="I116" s="14">
        <v>0.03108796296296296</v>
      </c>
      <c r="J116" s="2">
        <v>11</v>
      </c>
      <c r="K116" s="6" t="s">
        <v>197</v>
      </c>
      <c r="L116" s="18">
        <v>0.0041450617283950615</v>
      </c>
      <c r="M116" s="8"/>
    </row>
    <row r="117" spans="1:13" s="9" customFormat="1" ht="15.75">
      <c r="A117" s="31"/>
      <c r="B117" s="8"/>
      <c r="E117" s="8"/>
      <c r="K117" s="8"/>
      <c r="L117" s="8"/>
      <c r="M117" s="8"/>
    </row>
    <row r="118" spans="1:13" s="9" customFormat="1" ht="15.75">
      <c r="A118" s="8"/>
      <c r="B118" s="29"/>
      <c r="C118" s="33" t="s">
        <v>203</v>
      </c>
      <c r="E118" s="8"/>
      <c r="K118" s="8"/>
      <c r="L118" s="8"/>
      <c r="M118" s="8"/>
    </row>
    <row r="119" spans="1:13" s="9" customFormat="1" ht="15.75">
      <c r="A119" s="5" t="s">
        <v>166</v>
      </c>
      <c r="B119" s="5" t="s">
        <v>4</v>
      </c>
      <c r="C119" s="3" t="s">
        <v>0</v>
      </c>
      <c r="D119" s="3" t="s">
        <v>1</v>
      </c>
      <c r="E119" s="5" t="s">
        <v>2</v>
      </c>
      <c r="F119" s="3" t="s">
        <v>3</v>
      </c>
      <c r="G119" s="3" t="s">
        <v>62</v>
      </c>
      <c r="H119" s="3" t="s">
        <v>61</v>
      </c>
      <c r="I119" s="3" t="s">
        <v>5</v>
      </c>
      <c r="J119" s="3" t="s">
        <v>165</v>
      </c>
      <c r="K119" s="3" t="s">
        <v>169</v>
      </c>
      <c r="L119" s="3" t="s">
        <v>170</v>
      </c>
      <c r="M119" s="8"/>
    </row>
    <row r="120" spans="1:13" s="9" customFormat="1" ht="15.75">
      <c r="A120" s="17" t="s">
        <v>6</v>
      </c>
      <c r="B120" s="15" t="s">
        <v>33</v>
      </c>
      <c r="C120" s="16" t="s">
        <v>118</v>
      </c>
      <c r="D120" s="16" t="s">
        <v>119</v>
      </c>
      <c r="E120" s="17">
        <v>1989</v>
      </c>
      <c r="F120" s="16" t="s">
        <v>63</v>
      </c>
      <c r="G120" s="16" t="s">
        <v>67</v>
      </c>
      <c r="H120" s="16" t="s">
        <v>64</v>
      </c>
      <c r="I120" s="14">
        <v>0.019502314814814816</v>
      </c>
      <c r="J120" s="2">
        <v>18</v>
      </c>
      <c r="K120" s="6" t="s">
        <v>198</v>
      </c>
      <c r="L120" s="18">
        <v>0.002600308641975309</v>
      </c>
      <c r="M120" s="8"/>
    </row>
    <row r="121" spans="1:13" s="9" customFormat="1" ht="15.75">
      <c r="A121" s="17" t="s">
        <v>7</v>
      </c>
      <c r="B121" s="15" t="s">
        <v>37</v>
      </c>
      <c r="C121" s="16" t="s">
        <v>125</v>
      </c>
      <c r="D121" s="16" t="s">
        <v>126</v>
      </c>
      <c r="E121" s="17">
        <v>1989</v>
      </c>
      <c r="F121" s="16" t="s">
        <v>189</v>
      </c>
      <c r="G121" s="16" t="s">
        <v>67</v>
      </c>
      <c r="H121" s="16" t="s">
        <v>66</v>
      </c>
      <c r="I121" s="14">
        <v>0.019884259259259258</v>
      </c>
      <c r="J121" s="2">
        <v>18</v>
      </c>
      <c r="K121" s="6" t="s">
        <v>198</v>
      </c>
      <c r="L121" s="18">
        <v>0.0026512345679012344</v>
      </c>
      <c r="M121" s="8"/>
    </row>
    <row r="122" spans="1:13" s="9" customFormat="1" ht="15.75">
      <c r="A122" s="17" t="s">
        <v>8</v>
      </c>
      <c r="B122" s="15" t="s">
        <v>55</v>
      </c>
      <c r="C122" s="16" t="s">
        <v>162</v>
      </c>
      <c r="D122" s="16" t="s">
        <v>163</v>
      </c>
      <c r="E122" s="17">
        <v>1989</v>
      </c>
      <c r="F122" s="16"/>
      <c r="G122" s="16" t="s">
        <v>67</v>
      </c>
      <c r="H122" s="16" t="s">
        <v>66</v>
      </c>
      <c r="I122" s="14">
        <v>0.02013888888888889</v>
      </c>
      <c r="J122" s="2">
        <v>18</v>
      </c>
      <c r="K122" s="6" t="s">
        <v>198</v>
      </c>
      <c r="L122" s="18">
        <v>0.0026851851851851854</v>
      </c>
      <c r="M122" s="8"/>
    </row>
    <row r="123" spans="1:13" s="9" customFormat="1" ht="15.75">
      <c r="A123" s="17" t="s">
        <v>9</v>
      </c>
      <c r="B123" s="15" t="s">
        <v>56</v>
      </c>
      <c r="C123" s="16" t="s">
        <v>156</v>
      </c>
      <c r="D123" s="16" t="s">
        <v>129</v>
      </c>
      <c r="E123" s="17">
        <v>1990</v>
      </c>
      <c r="F123" s="16" t="s">
        <v>63</v>
      </c>
      <c r="G123" s="16" t="s">
        <v>67</v>
      </c>
      <c r="H123" s="16" t="s">
        <v>64</v>
      </c>
      <c r="I123" s="14">
        <v>0.022326388888888885</v>
      </c>
      <c r="J123" s="2">
        <v>17</v>
      </c>
      <c r="K123" s="6" t="s">
        <v>198</v>
      </c>
      <c r="L123" s="18">
        <v>0.002976851851851851</v>
      </c>
      <c r="M123" s="8"/>
    </row>
    <row r="124" spans="1:13" s="9" customFormat="1" ht="15.75">
      <c r="A124" s="17"/>
      <c r="B124" s="8"/>
      <c r="E124" s="8"/>
      <c r="K124" s="8"/>
      <c r="L124" s="8"/>
      <c r="M124" s="8"/>
    </row>
    <row r="125" spans="1:13" s="9" customFormat="1" ht="15.75">
      <c r="A125" s="8"/>
      <c r="B125" s="29"/>
      <c r="C125" s="33" t="s">
        <v>204</v>
      </c>
      <c r="E125" s="8"/>
      <c r="K125" s="8"/>
      <c r="L125" s="8"/>
      <c r="M125" s="8"/>
    </row>
    <row r="126" spans="1:13" s="9" customFormat="1" ht="15.75">
      <c r="A126" s="5" t="s">
        <v>166</v>
      </c>
      <c r="B126" s="5" t="s">
        <v>4</v>
      </c>
      <c r="C126" s="3" t="s">
        <v>0</v>
      </c>
      <c r="D126" s="3" t="s">
        <v>1</v>
      </c>
      <c r="E126" s="5" t="s">
        <v>2</v>
      </c>
      <c r="F126" s="3" t="s">
        <v>3</v>
      </c>
      <c r="G126" s="3" t="s">
        <v>62</v>
      </c>
      <c r="H126" s="3" t="s">
        <v>61</v>
      </c>
      <c r="I126" s="3" t="s">
        <v>5</v>
      </c>
      <c r="J126" s="3" t="s">
        <v>165</v>
      </c>
      <c r="K126" s="3" t="s">
        <v>169</v>
      </c>
      <c r="L126" s="3" t="s">
        <v>170</v>
      </c>
      <c r="M126" s="8"/>
    </row>
    <row r="127" spans="1:13" s="9" customFormat="1" ht="15.75">
      <c r="A127" s="17" t="s">
        <v>6</v>
      </c>
      <c r="B127" s="15" t="s">
        <v>21</v>
      </c>
      <c r="C127" s="16" t="s">
        <v>96</v>
      </c>
      <c r="D127" s="16" t="s">
        <v>71</v>
      </c>
      <c r="E127" s="17">
        <v>1987</v>
      </c>
      <c r="F127" s="16" t="s">
        <v>97</v>
      </c>
      <c r="G127" s="16" t="s">
        <v>67</v>
      </c>
      <c r="H127" s="16" t="s">
        <v>66</v>
      </c>
      <c r="I127" s="14">
        <v>0.015729166666666666</v>
      </c>
      <c r="J127" s="2">
        <v>20</v>
      </c>
      <c r="K127" s="6" t="s">
        <v>194</v>
      </c>
      <c r="L127" s="18">
        <v>0.002097222222222222</v>
      </c>
      <c r="M127" s="8"/>
    </row>
    <row r="128" spans="1:13" s="9" customFormat="1" ht="15.75">
      <c r="A128" s="17" t="s">
        <v>7</v>
      </c>
      <c r="B128" s="15" t="s">
        <v>10</v>
      </c>
      <c r="C128" s="16" t="s">
        <v>76</v>
      </c>
      <c r="D128" s="16" t="s">
        <v>77</v>
      </c>
      <c r="E128" s="17">
        <v>1983</v>
      </c>
      <c r="F128" s="16" t="s">
        <v>106</v>
      </c>
      <c r="G128" s="16" t="s">
        <v>67</v>
      </c>
      <c r="H128" s="16" t="s">
        <v>66</v>
      </c>
      <c r="I128" s="14">
        <v>0.016145833333333335</v>
      </c>
      <c r="J128" s="2">
        <v>24</v>
      </c>
      <c r="K128" s="6" t="s">
        <v>194</v>
      </c>
      <c r="L128" s="18">
        <v>0.002152777777777778</v>
      </c>
      <c r="M128" s="8"/>
    </row>
    <row r="129" spans="1:13" s="9" customFormat="1" ht="15.75">
      <c r="A129" s="17" t="s">
        <v>8</v>
      </c>
      <c r="B129" s="15" t="s">
        <v>11</v>
      </c>
      <c r="C129" s="16" t="s">
        <v>86</v>
      </c>
      <c r="D129" s="16" t="s">
        <v>87</v>
      </c>
      <c r="E129" s="17">
        <v>1985</v>
      </c>
      <c r="F129" s="16" t="s">
        <v>106</v>
      </c>
      <c r="G129" s="16" t="s">
        <v>67</v>
      </c>
      <c r="H129" s="16" t="s">
        <v>66</v>
      </c>
      <c r="I129" s="14">
        <v>0.01619212962962963</v>
      </c>
      <c r="J129" s="2">
        <v>22</v>
      </c>
      <c r="K129" s="6" t="s">
        <v>194</v>
      </c>
      <c r="L129" s="18">
        <v>0.0021589506172839507</v>
      </c>
      <c r="M129" s="8"/>
    </row>
    <row r="130" spans="1:13" s="9" customFormat="1" ht="15.75">
      <c r="A130" s="17" t="s">
        <v>9</v>
      </c>
      <c r="B130" s="15" t="s">
        <v>46</v>
      </c>
      <c r="C130" s="16" t="s">
        <v>139</v>
      </c>
      <c r="D130" s="16" t="s">
        <v>87</v>
      </c>
      <c r="E130" s="17">
        <v>1982</v>
      </c>
      <c r="F130" s="16" t="s">
        <v>140</v>
      </c>
      <c r="G130" s="16" t="s">
        <v>67</v>
      </c>
      <c r="H130" s="16" t="s">
        <v>66</v>
      </c>
      <c r="I130" s="14">
        <v>0.016898148148148148</v>
      </c>
      <c r="J130" s="2">
        <v>25</v>
      </c>
      <c r="K130" s="6" t="s">
        <v>194</v>
      </c>
      <c r="L130" s="18">
        <v>0.0022530864197530865</v>
      </c>
      <c r="M130" s="8"/>
    </row>
    <row r="131" spans="1:13" s="9" customFormat="1" ht="15.75">
      <c r="A131" s="17" t="s">
        <v>10</v>
      </c>
      <c r="B131" s="15" t="s">
        <v>49</v>
      </c>
      <c r="C131" s="16" t="s">
        <v>145</v>
      </c>
      <c r="D131" s="16" t="s">
        <v>146</v>
      </c>
      <c r="E131" s="17">
        <v>1982</v>
      </c>
      <c r="F131" s="16" t="s">
        <v>192</v>
      </c>
      <c r="G131" s="16" t="s">
        <v>67</v>
      </c>
      <c r="H131" s="16" t="s">
        <v>66</v>
      </c>
      <c r="I131" s="14">
        <v>0.0190625</v>
      </c>
      <c r="J131" s="2">
        <v>25</v>
      </c>
      <c r="K131" s="6" t="s">
        <v>194</v>
      </c>
      <c r="L131" s="18">
        <v>0.0025416666666666665</v>
      </c>
      <c r="M131" s="8"/>
    </row>
    <row r="132" spans="1:13" s="9" customFormat="1" ht="15.75">
      <c r="A132" s="17" t="s">
        <v>11</v>
      </c>
      <c r="B132" s="15" t="s">
        <v>14</v>
      </c>
      <c r="C132" s="16" t="s">
        <v>80</v>
      </c>
      <c r="D132" s="16" t="s">
        <v>81</v>
      </c>
      <c r="E132" s="17">
        <v>1980</v>
      </c>
      <c r="F132" s="16" t="s">
        <v>82</v>
      </c>
      <c r="G132" s="16" t="s">
        <v>65</v>
      </c>
      <c r="H132" s="16" t="s">
        <v>66</v>
      </c>
      <c r="I132" s="14">
        <v>0.019085648148148147</v>
      </c>
      <c r="J132" s="2">
        <v>27</v>
      </c>
      <c r="K132" s="6" t="s">
        <v>194</v>
      </c>
      <c r="L132" s="18">
        <v>0.0025447530864197527</v>
      </c>
      <c r="M132" s="8"/>
    </row>
    <row r="133" spans="1:13" s="9" customFormat="1" ht="15.75">
      <c r="A133" s="17" t="s">
        <v>12</v>
      </c>
      <c r="B133" s="15" t="s">
        <v>17</v>
      </c>
      <c r="C133" s="16" t="s">
        <v>101</v>
      </c>
      <c r="D133" s="16" t="s">
        <v>89</v>
      </c>
      <c r="E133" s="17">
        <v>1983</v>
      </c>
      <c r="F133" s="16" t="s">
        <v>63</v>
      </c>
      <c r="G133" s="16" t="s">
        <v>67</v>
      </c>
      <c r="H133" s="16" t="s">
        <v>64</v>
      </c>
      <c r="I133" s="14">
        <v>0.01909722222222222</v>
      </c>
      <c r="J133" s="2">
        <v>24</v>
      </c>
      <c r="K133" s="6" t="s">
        <v>194</v>
      </c>
      <c r="L133" s="18">
        <v>0.002546296296296296</v>
      </c>
      <c r="M133" s="8"/>
    </row>
    <row r="134" spans="1:13" s="9" customFormat="1" ht="15.75">
      <c r="A134" s="17" t="s">
        <v>13</v>
      </c>
      <c r="B134" s="15" t="s">
        <v>47</v>
      </c>
      <c r="C134" s="16" t="s">
        <v>141</v>
      </c>
      <c r="D134" s="16" t="s">
        <v>142</v>
      </c>
      <c r="E134" s="17">
        <v>1982</v>
      </c>
      <c r="F134" s="16" t="s">
        <v>143</v>
      </c>
      <c r="G134" s="16" t="s">
        <v>65</v>
      </c>
      <c r="H134" s="16" t="s">
        <v>66</v>
      </c>
      <c r="I134" s="14">
        <v>0.019398148148148147</v>
      </c>
      <c r="J134" s="2">
        <v>25</v>
      </c>
      <c r="K134" s="6" t="s">
        <v>194</v>
      </c>
      <c r="L134" s="18">
        <v>0.0025864197530864196</v>
      </c>
      <c r="M134" s="8"/>
    </row>
    <row r="135" spans="1:13" s="9" customFormat="1" ht="15.75">
      <c r="A135" s="17" t="s">
        <v>14</v>
      </c>
      <c r="B135" s="15" t="s">
        <v>51</v>
      </c>
      <c r="C135" s="16" t="s">
        <v>193</v>
      </c>
      <c r="D135" s="16" t="s">
        <v>91</v>
      </c>
      <c r="E135" s="17">
        <v>1980</v>
      </c>
      <c r="F135" s="16" t="s">
        <v>168</v>
      </c>
      <c r="G135" s="16" t="s">
        <v>67</v>
      </c>
      <c r="H135" s="16" t="s">
        <v>66</v>
      </c>
      <c r="I135" s="14">
        <v>0.020428240740740743</v>
      </c>
      <c r="J135" s="2">
        <v>27</v>
      </c>
      <c r="K135" s="6" t="s">
        <v>194</v>
      </c>
      <c r="L135" s="18">
        <v>0.0027237654320987656</v>
      </c>
      <c r="M135" s="8"/>
    </row>
    <row r="136" spans="1:13" s="9" customFormat="1" ht="15.75">
      <c r="A136" s="17" t="s">
        <v>15</v>
      </c>
      <c r="B136" s="15" t="s">
        <v>36</v>
      </c>
      <c r="C136" s="16" t="s">
        <v>123</v>
      </c>
      <c r="D136" s="16" t="s">
        <v>124</v>
      </c>
      <c r="E136" s="17">
        <v>1981</v>
      </c>
      <c r="F136" s="16" t="s">
        <v>63</v>
      </c>
      <c r="G136" s="16" t="s">
        <v>67</v>
      </c>
      <c r="H136" s="16" t="s">
        <v>64</v>
      </c>
      <c r="I136" s="14">
        <v>0.021203703703703707</v>
      </c>
      <c r="J136" s="2">
        <v>26</v>
      </c>
      <c r="K136" s="6" t="s">
        <v>194</v>
      </c>
      <c r="L136" s="18">
        <v>0.002827160493827161</v>
      </c>
      <c r="M136" s="8"/>
    </row>
    <row r="137" spans="1:13" s="9" customFormat="1" ht="15.75">
      <c r="A137" s="17" t="s">
        <v>16</v>
      </c>
      <c r="B137" s="15" t="s">
        <v>58</v>
      </c>
      <c r="C137" s="16" t="s">
        <v>158</v>
      </c>
      <c r="D137" s="16" t="s">
        <v>159</v>
      </c>
      <c r="E137" s="17">
        <v>1988</v>
      </c>
      <c r="F137" s="16" t="s">
        <v>201</v>
      </c>
      <c r="G137" s="16" t="s">
        <v>67</v>
      </c>
      <c r="H137" s="16" t="s">
        <v>64</v>
      </c>
      <c r="I137" s="14">
        <v>0.02153935185185185</v>
      </c>
      <c r="J137" s="2">
        <v>19</v>
      </c>
      <c r="K137" s="6" t="s">
        <v>194</v>
      </c>
      <c r="L137" s="18">
        <v>0.0028719135802469137</v>
      </c>
      <c r="M137" s="8"/>
    </row>
    <row r="138" spans="1:13" s="9" customFormat="1" ht="15.75">
      <c r="A138" s="17" t="s">
        <v>17</v>
      </c>
      <c r="B138" s="15" t="s">
        <v>26</v>
      </c>
      <c r="C138" s="16" t="s">
        <v>105</v>
      </c>
      <c r="D138" s="16" t="s">
        <v>95</v>
      </c>
      <c r="E138" s="17">
        <v>1982</v>
      </c>
      <c r="F138" s="16" t="s">
        <v>188</v>
      </c>
      <c r="G138" s="16" t="s">
        <v>67</v>
      </c>
      <c r="H138" s="16" t="s">
        <v>66</v>
      </c>
      <c r="I138" s="14">
        <v>0.021574074074074075</v>
      </c>
      <c r="J138" s="2">
        <v>25</v>
      </c>
      <c r="K138" s="6" t="s">
        <v>194</v>
      </c>
      <c r="L138" s="18">
        <v>0.0028765432098765433</v>
      </c>
      <c r="M138" s="8"/>
    </row>
    <row r="139" spans="1:13" s="9" customFormat="1" ht="15.75">
      <c r="A139" s="17" t="s">
        <v>18</v>
      </c>
      <c r="B139" s="15" t="s">
        <v>41</v>
      </c>
      <c r="C139" s="16" t="s">
        <v>131</v>
      </c>
      <c r="D139" s="16" t="s">
        <v>132</v>
      </c>
      <c r="E139" s="17">
        <v>1978</v>
      </c>
      <c r="F139" s="16" t="s">
        <v>189</v>
      </c>
      <c r="G139" s="16" t="s">
        <v>65</v>
      </c>
      <c r="H139" s="16" t="s">
        <v>66</v>
      </c>
      <c r="I139" s="14">
        <v>0.021597222222222223</v>
      </c>
      <c r="J139" s="2">
        <v>29</v>
      </c>
      <c r="K139" s="6" t="s">
        <v>194</v>
      </c>
      <c r="L139" s="18">
        <v>0.0028796296296296296</v>
      </c>
      <c r="M139" s="8"/>
    </row>
    <row r="140" spans="1:13" s="9" customFormat="1" ht="15.75">
      <c r="A140" s="17" t="s">
        <v>19</v>
      </c>
      <c r="B140" s="15" t="s">
        <v>45</v>
      </c>
      <c r="C140" s="16" t="s">
        <v>138</v>
      </c>
      <c r="D140" s="16" t="s">
        <v>89</v>
      </c>
      <c r="E140" s="17">
        <v>1978</v>
      </c>
      <c r="F140" s="16" t="s">
        <v>189</v>
      </c>
      <c r="G140" s="16" t="s">
        <v>67</v>
      </c>
      <c r="H140" s="16" t="s">
        <v>66</v>
      </c>
      <c r="I140" s="14">
        <v>0.021921296296296296</v>
      </c>
      <c r="J140" s="2">
        <v>29</v>
      </c>
      <c r="K140" s="6" t="s">
        <v>194</v>
      </c>
      <c r="L140" s="18">
        <v>0.0029228395061728393</v>
      </c>
      <c r="M140" s="8"/>
    </row>
    <row r="141" spans="1:13" s="9" customFormat="1" ht="15.75">
      <c r="A141" s="17" t="s">
        <v>20</v>
      </c>
      <c r="B141" s="15" t="s">
        <v>6</v>
      </c>
      <c r="C141" s="16" t="s">
        <v>68</v>
      </c>
      <c r="D141" s="16" t="s">
        <v>69</v>
      </c>
      <c r="E141" s="17">
        <v>1978</v>
      </c>
      <c r="F141" s="16" t="s">
        <v>63</v>
      </c>
      <c r="G141" s="16" t="s">
        <v>65</v>
      </c>
      <c r="H141" s="16" t="s">
        <v>64</v>
      </c>
      <c r="I141" s="14">
        <v>0.02246527777777778</v>
      </c>
      <c r="J141" s="2">
        <v>29</v>
      </c>
      <c r="K141" s="6" t="s">
        <v>194</v>
      </c>
      <c r="L141" s="18">
        <v>0.0029953703703703705</v>
      </c>
      <c r="M141" s="8"/>
    </row>
    <row r="142" spans="1:13" s="9" customFormat="1" ht="15.75">
      <c r="A142" s="17" t="s">
        <v>21</v>
      </c>
      <c r="B142" s="15" t="s">
        <v>22</v>
      </c>
      <c r="C142" s="16" t="s">
        <v>98</v>
      </c>
      <c r="D142" s="16" t="s">
        <v>81</v>
      </c>
      <c r="E142" s="17">
        <v>1983</v>
      </c>
      <c r="F142" s="16" t="s">
        <v>106</v>
      </c>
      <c r="G142" s="16" t="s">
        <v>65</v>
      </c>
      <c r="H142" s="16" t="s">
        <v>66</v>
      </c>
      <c r="I142" s="14">
        <v>0.022777777777777775</v>
      </c>
      <c r="J142" s="2">
        <v>24</v>
      </c>
      <c r="K142" s="6" t="s">
        <v>194</v>
      </c>
      <c r="L142" s="18">
        <v>0.003037037037037037</v>
      </c>
      <c r="M142" s="8"/>
    </row>
    <row r="143" spans="1:13" s="9" customFormat="1" ht="15.75">
      <c r="A143" s="17" t="s">
        <v>22</v>
      </c>
      <c r="B143" s="15" t="s">
        <v>15</v>
      </c>
      <c r="C143" s="16" t="s">
        <v>88</v>
      </c>
      <c r="D143" s="16" t="s">
        <v>89</v>
      </c>
      <c r="E143" s="17">
        <v>1980</v>
      </c>
      <c r="F143" s="16" t="s">
        <v>63</v>
      </c>
      <c r="G143" s="16" t="s">
        <v>67</v>
      </c>
      <c r="H143" s="16" t="s">
        <v>64</v>
      </c>
      <c r="I143" s="14">
        <v>0.029074074074074075</v>
      </c>
      <c r="J143" s="2">
        <v>27</v>
      </c>
      <c r="K143" s="6" t="s">
        <v>194</v>
      </c>
      <c r="L143" s="18">
        <v>0.0038765432098765433</v>
      </c>
      <c r="M143" s="8"/>
    </row>
    <row r="144" spans="1:13" s="9" customFormat="1" ht="15.75">
      <c r="A144" s="17" t="s">
        <v>23</v>
      </c>
      <c r="B144" s="15" t="s">
        <v>32</v>
      </c>
      <c r="C144" s="16" t="s">
        <v>117</v>
      </c>
      <c r="D144" s="16" t="s">
        <v>95</v>
      </c>
      <c r="E144" s="17">
        <v>1981</v>
      </c>
      <c r="F144" s="16" t="s">
        <v>189</v>
      </c>
      <c r="G144" s="16" t="s">
        <v>65</v>
      </c>
      <c r="H144" s="16" t="s">
        <v>66</v>
      </c>
      <c r="I144" s="14">
        <v>0.029594907407407407</v>
      </c>
      <c r="J144" s="2">
        <v>26</v>
      </c>
      <c r="K144" s="6" t="s">
        <v>194</v>
      </c>
      <c r="L144" s="18">
        <v>0.003945987654320988</v>
      </c>
      <c r="M144" s="8"/>
    </row>
    <row r="145" spans="1:13" s="9" customFormat="1" ht="15">
      <c r="A145" s="8"/>
      <c r="B145" s="8"/>
      <c r="E145" s="8"/>
      <c r="K145" s="8"/>
      <c r="L145" s="8"/>
      <c r="M145" s="8"/>
    </row>
    <row r="147" ht="18">
      <c r="C147" s="22" t="s">
        <v>182</v>
      </c>
    </row>
    <row r="148" spans="1:14" s="10" customFormat="1" ht="15.75">
      <c r="A148" s="8"/>
      <c r="B148" s="8"/>
      <c r="C148" s="29"/>
      <c r="D148" s="9" t="s">
        <v>205</v>
      </c>
      <c r="E148" s="8"/>
      <c r="F148" s="9"/>
      <c r="G148" s="9"/>
      <c r="H148" s="9"/>
      <c r="I148" s="9"/>
      <c r="J148" s="9"/>
      <c r="K148" s="8"/>
      <c r="L148" s="8"/>
      <c r="M148" s="8"/>
      <c r="N148" s="9"/>
    </row>
    <row r="149" spans="1:14" s="10" customFormat="1" ht="15.75">
      <c r="A149" s="5" t="s">
        <v>166</v>
      </c>
      <c r="B149" s="5" t="s">
        <v>4</v>
      </c>
      <c r="C149" s="3" t="s">
        <v>0</v>
      </c>
      <c r="D149" s="3" t="s">
        <v>1</v>
      </c>
      <c r="E149" s="5" t="s">
        <v>2</v>
      </c>
      <c r="F149" s="3" t="s">
        <v>3</v>
      </c>
      <c r="G149" s="3" t="s">
        <v>62</v>
      </c>
      <c r="H149" s="3" t="s">
        <v>61</v>
      </c>
      <c r="I149" s="3" t="s">
        <v>5</v>
      </c>
      <c r="J149" s="3" t="s">
        <v>165</v>
      </c>
      <c r="K149" s="3" t="s">
        <v>169</v>
      </c>
      <c r="L149" s="3" t="s">
        <v>170</v>
      </c>
      <c r="M149" s="8"/>
      <c r="N149" s="9"/>
    </row>
    <row r="150" spans="1:14" s="10" customFormat="1" ht="15.75">
      <c r="A150" s="17" t="s">
        <v>6</v>
      </c>
      <c r="B150" s="15" t="s">
        <v>24</v>
      </c>
      <c r="C150" s="16" t="s">
        <v>102</v>
      </c>
      <c r="D150" s="16" t="s">
        <v>87</v>
      </c>
      <c r="E150" s="17">
        <v>1972</v>
      </c>
      <c r="F150" s="16" t="s">
        <v>185</v>
      </c>
      <c r="G150" s="16" t="s">
        <v>67</v>
      </c>
      <c r="H150" s="16" t="s">
        <v>66</v>
      </c>
      <c r="I150" s="14">
        <v>0.01792824074074074</v>
      </c>
      <c r="J150" s="2">
        <v>35</v>
      </c>
      <c r="K150" s="6" t="s">
        <v>195</v>
      </c>
      <c r="L150" s="18">
        <v>0.002390432098765432</v>
      </c>
      <c r="M150" s="8"/>
      <c r="N150" s="9"/>
    </row>
    <row r="151" spans="1:14" s="10" customFormat="1" ht="15.75">
      <c r="A151" s="17" t="s">
        <v>7</v>
      </c>
      <c r="B151" s="15" t="s">
        <v>7</v>
      </c>
      <c r="C151" s="16" t="s">
        <v>70</v>
      </c>
      <c r="D151" s="16" t="s">
        <v>71</v>
      </c>
      <c r="E151" s="17">
        <v>1975</v>
      </c>
      <c r="F151" s="16" t="s">
        <v>63</v>
      </c>
      <c r="G151" s="16" t="s">
        <v>67</v>
      </c>
      <c r="H151" s="16" t="s">
        <v>64</v>
      </c>
      <c r="I151" s="14">
        <v>0.018680555555555554</v>
      </c>
      <c r="J151" s="2">
        <v>32</v>
      </c>
      <c r="K151" s="6" t="s">
        <v>195</v>
      </c>
      <c r="L151" s="18">
        <v>0.0024907407407407404</v>
      </c>
      <c r="M151" s="8"/>
      <c r="N151" s="9"/>
    </row>
    <row r="152" spans="1:14" s="10" customFormat="1" ht="15.75">
      <c r="A152" s="17" t="s">
        <v>8</v>
      </c>
      <c r="B152" s="15" t="s">
        <v>38</v>
      </c>
      <c r="C152" s="16" t="s">
        <v>128</v>
      </c>
      <c r="D152" s="16" t="s">
        <v>127</v>
      </c>
      <c r="E152" s="17">
        <v>1973</v>
      </c>
      <c r="F152" s="16" t="s">
        <v>63</v>
      </c>
      <c r="G152" s="16" t="s">
        <v>67</v>
      </c>
      <c r="H152" s="16" t="s">
        <v>64</v>
      </c>
      <c r="I152" s="14">
        <v>0.019351851851851853</v>
      </c>
      <c r="J152" s="2">
        <v>34</v>
      </c>
      <c r="K152" s="6" t="s">
        <v>195</v>
      </c>
      <c r="L152" s="18">
        <v>0.002580246913580247</v>
      </c>
      <c r="M152" s="8"/>
      <c r="N152" s="9"/>
    </row>
    <row r="153" spans="1:14" s="10" customFormat="1" ht="15.75">
      <c r="A153" s="17" t="s">
        <v>9</v>
      </c>
      <c r="B153" s="15" t="s">
        <v>57</v>
      </c>
      <c r="C153" s="16" t="s">
        <v>157</v>
      </c>
      <c r="D153" s="16" t="s">
        <v>87</v>
      </c>
      <c r="E153" s="17">
        <v>1975</v>
      </c>
      <c r="F153" s="16"/>
      <c r="G153" s="16" t="s">
        <v>67</v>
      </c>
      <c r="H153" s="16" t="s">
        <v>66</v>
      </c>
      <c r="I153" s="14">
        <v>0.01954861111111111</v>
      </c>
      <c r="J153" s="2">
        <v>32</v>
      </c>
      <c r="K153" s="6" t="s">
        <v>195</v>
      </c>
      <c r="L153" s="18">
        <v>0.0026064814814814813</v>
      </c>
      <c r="M153" s="8"/>
      <c r="N153" s="9"/>
    </row>
    <row r="154" spans="1:14" s="10" customFormat="1" ht="15.75">
      <c r="A154" s="17" t="s">
        <v>10</v>
      </c>
      <c r="B154" s="15" t="s">
        <v>18</v>
      </c>
      <c r="C154" s="16" t="s">
        <v>90</v>
      </c>
      <c r="D154" s="16" t="s">
        <v>91</v>
      </c>
      <c r="E154" s="17">
        <v>1969</v>
      </c>
      <c r="F154" s="16" t="s">
        <v>172</v>
      </c>
      <c r="G154" s="16" t="s">
        <v>67</v>
      </c>
      <c r="H154" s="16" t="s">
        <v>66</v>
      </c>
      <c r="I154" s="14">
        <v>0.019988425925925927</v>
      </c>
      <c r="J154" s="2">
        <v>38</v>
      </c>
      <c r="K154" s="6" t="s">
        <v>195</v>
      </c>
      <c r="L154" s="18">
        <v>0.0026651234567901237</v>
      </c>
      <c r="M154" s="8"/>
      <c r="N154" s="9"/>
    </row>
    <row r="155" spans="1:14" s="10" customFormat="1" ht="15.75">
      <c r="A155" s="17" t="s">
        <v>11</v>
      </c>
      <c r="B155" s="15" t="s">
        <v>27</v>
      </c>
      <c r="C155" s="16" t="s">
        <v>107</v>
      </c>
      <c r="D155" s="16" t="s">
        <v>108</v>
      </c>
      <c r="E155" s="17">
        <v>1977</v>
      </c>
      <c r="F155" s="16" t="s">
        <v>63</v>
      </c>
      <c r="G155" s="16" t="s">
        <v>67</v>
      </c>
      <c r="H155" s="16" t="s">
        <v>64</v>
      </c>
      <c r="I155" s="14">
        <v>0.02170138888888889</v>
      </c>
      <c r="J155" s="2">
        <v>30</v>
      </c>
      <c r="K155" s="6" t="s">
        <v>195</v>
      </c>
      <c r="L155" s="18">
        <v>0.002893518518518519</v>
      </c>
      <c r="M155" s="8"/>
      <c r="N155" s="9"/>
    </row>
    <row r="156" spans="1:14" s="10" customFormat="1" ht="15.75">
      <c r="A156" s="17" t="s">
        <v>12</v>
      </c>
      <c r="B156" s="15" t="s">
        <v>8</v>
      </c>
      <c r="C156" s="16" t="s">
        <v>72</v>
      </c>
      <c r="D156" s="16" t="s">
        <v>73</v>
      </c>
      <c r="E156" s="17">
        <v>1975</v>
      </c>
      <c r="F156" s="16" t="s">
        <v>185</v>
      </c>
      <c r="G156" s="16" t="s">
        <v>65</v>
      </c>
      <c r="H156" s="16" t="s">
        <v>66</v>
      </c>
      <c r="I156" s="14">
        <v>0.02207175925925926</v>
      </c>
      <c r="J156" s="2">
        <v>32</v>
      </c>
      <c r="K156" s="6" t="s">
        <v>195</v>
      </c>
      <c r="L156" s="18">
        <v>0.0029429012345679015</v>
      </c>
      <c r="M156" s="8"/>
      <c r="N156" s="9"/>
    </row>
    <row r="157" spans="1:14" s="10" customFormat="1" ht="15.75">
      <c r="A157" s="17" t="s">
        <v>13</v>
      </c>
      <c r="B157" s="15" t="s">
        <v>44</v>
      </c>
      <c r="C157" s="16" t="s">
        <v>136</v>
      </c>
      <c r="D157" s="16" t="s">
        <v>137</v>
      </c>
      <c r="E157" s="17">
        <v>1970</v>
      </c>
      <c r="F157" s="16" t="s">
        <v>189</v>
      </c>
      <c r="G157" s="16" t="s">
        <v>67</v>
      </c>
      <c r="H157" s="16" t="s">
        <v>66</v>
      </c>
      <c r="I157" s="14">
        <v>0.02241898148148148</v>
      </c>
      <c r="J157" s="2">
        <v>37</v>
      </c>
      <c r="K157" s="6" t="s">
        <v>195</v>
      </c>
      <c r="L157" s="18">
        <v>0.0029891975308641975</v>
      </c>
      <c r="M157" s="8"/>
      <c r="N157" s="9"/>
    </row>
    <row r="158" spans="1:14" s="10" customFormat="1" ht="15.75">
      <c r="A158" s="17" t="s">
        <v>14</v>
      </c>
      <c r="B158" s="15" t="s">
        <v>30</v>
      </c>
      <c r="C158" s="16" t="s">
        <v>113</v>
      </c>
      <c r="D158" s="16" t="s">
        <v>108</v>
      </c>
      <c r="E158" s="17">
        <v>1977</v>
      </c>
      <c r="F158" s="16" t="s">
        <v>114</v>
      </c>
      <c r="G158" s="16" t="s">
        <v>67</v>
      </c>
      <c r="H158" s="16" t="s">
        <v>66</v>
      </c>
      <c r="I158" s="14">
        <v>0.023240740740740742</v>
      </c>
      <c r="J158" s="2">
        <v>30</v>
      </c>
      <c r="K158" s="6" t="s">
        <v>195</v>
      </c>
      <c r="L158" s="18">
        <v>0.0030987654320987655</v>
      </c>
      <c r="M158" s="8"/>
      <c r="N158" s="9"/>
    </row>
    <row r="159" spans="1:14" s="10" customFormat="1" ht="15.75">
      <c r="A159" s="17" t="s">
        <v>15</v>
      </c>
      <c r="B159" s="15" t="s">
        <v>31</v>
      </c>
      <c r="C159" s="16" t="s">
        <v>116</v>
      </c>
      <c r="D159" s="16" t="s">
        <v>115</v>
      </c>
      <c r="E159" s="17">
        <v>1969</v>
      </c>
      <c r="F159" s="16" t="s">
        <v>114</v>
      </c>
      <c r="G159" s="16" t="s">
        <v>65</v>
      </c>
      <c r="H159" s="16" t="s">
        <v>66</v>
      </c>
      <c r="I159" s="14">
        <v>0.023298611111111107</v>
      </c>
      <c r="J159" s="2">
        <v>38</v>
      </c>
      <c r="K159" s="6" t="s">
        <v>195</v>
      </c>
      <c r="L159" s="18">
        <v>0.003106481481481481</v>
      </c>
      <c r="M159" s="8"/>
      <c r="N159" s="9"/>
    </row>
    <row r="160" spans="1:14" s="10" customFormat="1" ht="15.75">
      <c r="A160" s="17" t="s">
        <v>16</v>
      </c>
      <c r="B160" s="15" t="s">
        <v>60</v>
      </c>
      <c r="C160" s="16" t="s">
        <v>154</v>
      </c>
      <c r="D160" s="16" t="s">
        <v>137</v>
      </c>
      <c r="E160" s="17">
        <v>1973</v>
      </c>
      <c r="F160" s="16" t="s">
        <v>155</v>
      </c>
      <c r="G160" s="16" t="s">
        <v>67</v>
      </c>
      <c r="H160" s="16" t="s">
        <v>66</v>
      </c>
      <c r="I160" s="14">
        <v>0.03108796296296296</v>
      </c>
      <c r="J160" s="2">
        <v>34</v>
      </c>
      <c r="K160" s="6" t="s">
        <v>195</v>
      </c>
      <c r="L160" s="18">
        <v>0.0041450617283950615</v>
      </c>
      <c r="M160" s="8"/>
      <c r="N160" s="9"/>
    </row>
    <row r="161" spans="1:14" s="10" customFormat="1" ht="15">
      <c r="A161" s="8"/>
      <c r="B161" s="8"/>
      <c r="C161" s="9"/>
      <c r="D161" s="9"/>
      <c r="E161" s="8"/>
      <c r="F161" s="9"/>
      <c r="G161" s="9"/>
      <c r="H161" s="9"/>
      <c r="I161" s="9"/>
      <c r="J161" s="9"/>
      <c r="K161" s="8"/>
      <c r="L161" s="8"/>
      <c r="M161" s="8"/>
      <c r="N161" s="9"/>
    </row>
    <row r="162" spans="1:14" s="10" customFormat="1" ht="15">
      <c r="A162" s="8"/>
      <c r="B162" s="8"/>
      <c r="D162" s="9"/>
      <c r="E162" s="8"/>
      <c r="F162" s="9"/>
      <c r="G162" s="9"/>
      <c r="H162" s="9"/>
      <c r="I162" s="9"/>
      <c r="J162" s="9"/>
      <c r="K162" s="8"/>
      <c r="L162" s="8"/>
      <c r="M162" s="8"/>
      <c r="N162" s="9"/>
    </row>
    <row r="163" spans="1:14" s="10" customFormat="1" ht="15.75">
      <c r="A163" s="8"/>
      <c r="B163" s="8"/>
      <c r="C163" s="29"/>
      <c r="D163" s="9" t="s">
        <v>206</v>
      </c>
      <c r="E163" s="8"/>
      <c r="F163" s="9"/>
      <c r="G163" s="9"/>
      <c r="H163" s="9"/>
      <c r="I163" s="9"/>
      <c r="J163" s="9"/>
      <c r="K163" s="8"/>
      <c r="L163" s="8"/>
      <c r="M163" s="8"/>
      <c r="N163" s="9"/>
    </row>
    <row r="164" spans="1:13" s="10" customFormat="1" ht="15.75">
      <c r="A164" s="5" t="s">
        <v>166</v>
      </c>
      <c r="B164" s="5" t="s">
        <v>4</v>
      </c>
      <c r="C164" s="3" t="s">
        <v>0</v>
      </c>
      <c r="D164" s="3" t="s">
        <v>1</v>
      </c>
      <c r="E164" s="5" t="s">
        <v>2</v>
      </c>
      <c r="F164" s="3" t="s">
        <v>3</v>
      </c>
      <c r="G164" s="3" t="s">
        <v>62</v>
      </c>
      <c r="H164" s="3" t="s">
        <v>61</v>
      </c>
      <c r="I164" s="3" t="s">
        <v>5</v>
      </c>
      <c r="J164" s="3" t="s">
        <v>165</v>
      </c>
      <c r="K164" s="3" t="s">
        <v>169</v>
      </c>
      <c r="L164" s="3" t="s">
        <v>170</v>
      </c>
      <c r="M164" s="11"/>
    </row>
    <row r="165" spans="1:13" s="10" customFormat="1" ht="15.75">
      <c r="A165" s="17" t="s">
        <v>6</v>
      </c>
      <c r="B165" s="15" t="s">
        <v>20</v>
      </c>
      <c r="C165" s="16" t="s">
        <v>94</v>
      </c>
      <c r="D165" s="16" t="s">
        <v>95</v>
      </c>
      <c r="E165" s="17">
        <v>1966</v>
      </c>
      <c r="F165" s="16" t="s">
        <v>172</v>
      </c>
      <c r="G165" s="16" t="s">
        <v>67</v>
      </c>
      <c r="H165" s="16" t="s">
        <v>66</v>
      </c>
      <c r="I165" s="14">
        <v>0.017152777777777777</v>
      </c>
      <c r="J165" s="2">
        <v>41</v>
      </c>
      <c r="K165" s="6" t="s">
        <v>196</v>
      </c>
      <c r="L165" s="18">
        <v>0.002287037037037037</v>
      </c>
      <c r="M165" s="11"/>
    </row>
    <row r="166" spans="1:13" s="10" customFormat="1" ht="15.75">
      <c r="A166" s="17" t="s">
        <v>7</v>
      </c>
      <c r="B166" s="15" t="s">
        <v>9</v>
      </c>
      <c r="C166" s="16" t="s">
        <v>78</v>
      </c>
      <c r="D166" s="16" t="s">
        <v>79</v>
      </c>
      <c r="E166" s="17">
        <v>1965</v>
      </c>
      <c r="F166" s="16" t="s">
        <v>186</v>
      </c>
      <c r="G166" s="16" t="s">
        <v>67</v>
      </c>
      <c r="H166" s="16" t="s">
        <v>66</v>
      </c>
      <c r="I166" s="14">
        <v>0.020439814814814817</v>
      </c>
      <c r="J166" s="2">
        <v>42</v>
      </c>
      <c r="K166" s="6" t="s">
        <v>196</v>
      </c>
      <c r="L166" s="18">
        <v>0.002725308641975309</v>
      </c>
      <c r="M166" s="11"/>
    </row>
    <row r="167" spans="1:13" s="10" customFormat="1" ht="15.75">
      <c r="A167" s="17" t="s">
        <v>8</v>
      </c>
      <c r="B167" s="15" t="s">
        <v>35</v>
      </c>
      <c r="C167" s="16" t="s">
        <v>121</v>
      </c>
      <c r="D167" s="16" t="s">
        <v>122</v>
      </c>
      <c r="E167" s="17">
        <v>1959</v>
      </c>
      <c r="F167" s="16" t="s">
        <v>172</v>
      </c>
      <c r="G167" s="16" t="s">
        <v>67</v>
      </c>
      <c r="H167" s="16" t="s">
        <v>66</v>
      </c>
      <c r="I167" s="14">
        <v>0.020520833333333332</v>
      </c>
      <c r="J167" s="2">
        <v>48</v>
      </c>
      <c r="K167" s="6" t="s">
        <v>196</v>
      </c>
      <c r="L167" s="18">
        <v>0.002736111111111111</v>
      </c>
      <c r="M167" s="11"/>
    </row>
    <row r="168" spans="1:13" s="10" customFormat="1" ht="15.75">
      <c r="A168" s="17" t="s">
        <v>9</v>
      </c>
      <c r="B168" s="15" t="s">
        <v>48</v>
      </c>
      <c r="C168" s="16" t="s">
        <v>144</v>
      </c>
      <c r="D168" s="16" t="s">
        <v>87</v>
      </c>
      <c r="E168" s="17">
        <v>1966</v>
      </c>
      <c r="F168" s="16" t="s">
        <v>191</v>
      </c>
      <c r="G168" s="16" t="s">
        <v>67</v>
      </c>
      <c r="H168" s="16" t="s">
        <v>66</v>
      </c>
      <c r="I168" s="14">
        <v>0.020844907407407406</v>
      </c>
      <c r="J168" s="2">
        <v>41</v>
      </c>
      <c r="K168" s="6" t="s">
        <v>196</v>
      </c>
      <c r="L168" s="18">
        <v>0.002779320987654321</v>
      </c>
      <c r="M168" s="11"/>
    </row>
    <row r="169" spans="1:13" s="10" customFormat="1" ht="15.75">
      <c r="A169" s="17" t="s">
        <v>10</v>
      </c>
      <c r="B169" s="15" t="s">
        <v>50</v>
      </c>
      <c r="C169" s="16" t="s">
        <v>193</v>
      </c>
      <c r="D169" s="16" t="s">
        <v>120</v>
      </c>
      <c r="E169" s="17">
        <v>1959</v>
      </c>
      <c r="F169" s="16" t="s">
        <v>168</v>
      </c>
      <c r="G169" s="16" t="s">
        <v>67</v>
      </c>
      <c r="H169" s="16" t="s">
        <v>66</v>
      </c>
      <c r="I169" s="14">
        <v>0.021354166666666664</v>
      </c>
      <c r="J169" s="2">
        <v>48</v>
      </c>
      <c r="K169" s="6" t="s">
        <v>196</v>
      </c>
      <c r="L169" s="18">
        <v>0.002847222222222222</v>
      </c>
      <c r="M169" s="11"/>
    </row>
    <row r="170" spans="1:13" s="10" customFormat="1" ht="15.75">
      <c r="A170" s="17" t="s">
        <v>11</v>
      </c>
      <c r="B170" s="15" t="s">
        <v>40</v>
      </c>
      <c r="C170" s="16" t="s">
        <v>130</v>
      </c>
      <c r="D170" s="16" t="s">
        <v>77</v>
      </c>
      <c r="E170" s="17">
        <v>1965</v>
      </c>
      <c r="F170" s="16" t="s">
        <v>189</v>
      </c>
      <c r="G170" s="16" t="s">
        <v>67</v>
      </c>
      <c r="H170" s="16" t="s">
        <v>66</v>
      </c>
      <c r="I170" s="14">
        <v>0.02181712962962963</v>
      </c>
      <c r="J170" s="2">
        <v>42</v>
      </c>
      <c r="K170" s="6" t="s">
        <v>196</v>
      </c>
      <c r="L170" s="18">
        <v>0.002908950617283951</v>
      </c>
      <c r="M170" s="11"/>
    </row>
    <row r="171" spans="1:13" s="10" customFormat="1" ht="15.75">
      <c r="A171" s="17" t="s">
        <v>12</v>
      </c>
      <c r="B171" s="15" t="s">
        <v>19</v>
      </c>
      <c r="C171" s="16" t="s">
        <v>92</v>
      </c>
      <c r="D171" s="16" t="s">
        <v>93</v>
      </c>
      <c r="E171" s="17">
        <v>1959</v>
      </c>
      <c r="F171" s="16" t="s">
        <v>172</v>
      </c>
      <c r="G171" s="16" t="s">
        <v>65</v>
      </c>
      <c r="H171" s="16" t="s">
        <v>66</v>
      </c>
      <c r="I171" s="14">
        <v>0.023923611111111114</v>
      </c>
      <c r="J171" s="2">
        <v>48</v>
      </c>
      <c r="K171" s="6" t="s">
        <v>196</v>
      </c>
      <c r="L171" s="18">
        <v>0.003189814814814815</v>
      </c>
      <c r="M171" s="11"/>
    </row>
    <row r="172" spans="1:13" s="10" customFormat="1" ht="15.75">
      <c r="A172" s="17" t="s">
        <v>13</v>
      </c>
      <c r="B172" s="15" t="s">
        <v>28</v>
      </c>
      <c r="C172" s="16" t="s">
        <v>109</v>
      </c>
      <c r="D172" s="16" t="s">
        <v>110</v>
      </c>
      <c r="E172" s="17">
        <v>1958</v>
      </c>
      <c r="F172" s="16" t="s">
        <v>172</v>
      </c>
      <c r="G172" s="16" t="s">
        <v>67</v>
      </c>
      <c r="H172" s="16" t="s">
        <v>66</v>
      </c>
      <c r="I172" s="14">
        <v>0.024525462962962968</v>
      </c>
      <c r="J172" s="2">
        <v>49</v>
      </c>
      <c r="K172" s="6" t="s">
        <v>196</v>
      </c>
      <c r="L172" s="18">
        <v>0.0032700617283950625</v>
      </c>
      <c r="M172" s="11"/>
    </row>
    <row r="173" spans="1:13" s="10" customFormat="1" ht="15.75">
      <c r="A173" s="17" t="s">
        <v>14</v>
      </c>
      <c r="B173" s="15" t="s">
        <v>16</v>
      </c>
      <c r="C173" s="16" t="s">
        <v>74</v>
      </c>
      <c r="D173" s="16" t="s">
        <v>75</v>
      </c>
      <c r="E173" s="17">
        <v>1964</v>
      </c>
      <c r="F173" s="16" t="s">
        <v>63</v>
      </c>
      <c r="G173" s="16" t="s">
        <v>67</v>
      </c>
      <c r="H173" s="16" t="s">
        <v>64</v>
      </c>
      <c r="I173" s="14">
        <v>0.02631944444444444</v>
      </c>
      <c r="J173" s="2">
        <v>43</v>
      </c>
      <c r="K173" s="6" t="s">
        <v>196</v>
      </c>
      <c r="L173" s="18">
        <v>0.003509259259259259</v>
      </c>
      <c r="M173" s="11"/>
    </row>
    <row r="174" spans="1:13" s="10" customFormat="1" ht="15.75">
      <c r="A174" s="17" t="s">
        <v>15</v>
      </c>
      <c r="B174" s="15" t="s">
        <v>23</v>
      </c>
      <c r="C174" s="16" t="s">
        <v>99</v>
      </c>
      <c r="D174" s="16" t="s">
        <v>71</v>
      </c>
      <c r="E174" s="17">
        <v>1960</v>
      </c>
      <c r="F174" s="16" t="s">
        <v>100</v>
      </c>
      <c r="G174" s="16" t="s">
        <v>67</v>
      </c>
      <c r="H174" s="16" t="s">
        <v>66</v>
      </c>
      <c r="I174" s="14">
        <v>0.03186342592592593</v>
      </c>
      <c r="J174" s="2">
        <v>47</v>
      </c>
      <c r="K174" s="6" t="s">
        <v>196</v>
      </c>
      <c r="L174" s="18">
        <v>0.0042484567901234565</v>
      </c>
      <c r="M174" s="11"/>
    </row>
    <row r="175" spans="1:14" ht="15.75">
      <c r="A175" s="17" t="s">
        <v>16</v>
      </c>
      <c r="B175" s="15" t="s">
        <v>43</v>
      </c>
      <c r="C175" s="16" t="s">
        <v>135</v>
      </c>
      <c r="D175" s="16" t="s">
        <v>93</v>
      </c>
      <c r="E175" s="17">
        <v>1960</v>
      </c>
      <c r="F175" s="16" t="s">
        <v>172</v>
      </c>
      <c r="G175" s="16" t="s">
        <v>65</v>
      </c>
      <c r="H175" s="16" t="s">
        <v>66</v>
      </c>
      <c r="I175" s="14">
        <v>0.03186342592592593</v>
      </c>
      <c r="J175" s="2">
        <v>47</v>
      </c>
      <c r="K175" s="6" t="s">
        <v>196</v>
      </c>
      <c r="L175" s="18">
        <v>0.0042484567901234565</v>
      </c>
      <c r="M175" s="11"/>
      <c r="N175" s="10"/>
    </row>
    <row r="176" spans="1:13" s="10" customFormat="1" ht="15">
      <c r="A176" s="11"/>
      <c r="B176" s="8"/>
      <c r="E176" s="11"/>
      <c r="K176" s="11"/>
      <c r="L176" s="11"/>
      <c r="M176" s="11"/>
    </row>
    <row r="177" spans="1:13" s="10" customFormat="1" ht="15">
      <c r="A177" s="11"/>
      <c r="B177" s="8"/>
      <c r="E177" s="11"/>
      <c r="K177" s="11"/>
      <c r="L177" s="11"/>
      <c r="M177" s="11"/>
    </row>
    <row r="178" spans="1:14" ht="15">
      <c r="A178" s="11"/>
      <c r="B178" s="8"/>
      <c r="C178" s="10"/>
      <c r="D178" s="10"/>
      <c r="E178" s="11"/>
      <c r="F178" s="10"/>
      <c r="G178" s="10"/>
      <c r="H178" s="10"/>
      <c r="I178" s="10"/>
      <c r="J178" s="10"/>
      <c r="K178" s="11"/>
      <c r="L178" s="11"/>
      <c r="M178" s="11"/>
      <c r="N178" s="10"/>
    </row>
    <row r="183" spans="1:14" ht="18">
      <c r="A183" s="11"/>
      <c r="B183" s="8"/>
      <c r="C183" s="22" t="s">
        <v>182</v>
      </c>
      <c r="D183" s="9"/>
      <c r="E183" s="11"/>
      <c r="F183" s="10"/>
      <c r="G183" s="10"/>
      <c r="H183" s="10"/>
      <c r="I183" s="10"/>
      <c r="J183" s="10"/>
      <c r="K183" s="11"/>
      <c r="L183" s="11"/>
      <c r="M183" s="11"/>
      <c r="N183" s="10"/>
    </row>
    <row r="184" spans="1:13" s="10" customFormat="1" ht="15.75">
      <c r="A184" s="11"/>
      <c r="B184" s="8"/>
      <c r="C184" s="29"/>
      <c r="D184" s="9" t="s">
        <v>207</v>
      </c>
      <c r="E184" s="11"/>
      <c r="K184" s="11"/>
      <c r="L184" s="11"/>
      <c r="M184" s="11"/>
    </row>
    <row r="185" spans="1:13" s="10" customFormat="1" ht="15.75">
      <c r="A185" s="5" t="s">
        <v>166</v>
      </c>
      <c r="B185" s="5" t="s">
        <v>4</v>
      </c>
      <c r="C185" s="3" t="s">
        <v>0</v>
      </c>
      <c r="D185" s="3" t="s">
        <v>1</v>
      </c>
      <c r="E185" s="5" t="s">
        <v>2</v>
      </c>
      <c r="F185" s="3" t="s">
        <v>3</v>
      </c>
      <c r="G185" s="3" t="s">
        <v>62</v>
      </c>
      <c r="H185" s="3" t="s">
        <v>61</v>
      </c>
      <c r="I185" s="3" t="s">
        <v>5</v>
      </c>
      <c r="J185" s="3" t="s">
        <v>165</v>
      </c>
      <c r="K185" s="3" t="s">
        <v>169</v>
      </c>
      <c r="L185" s="3" t="s">
        <v>170</v>
      </c>
      <c r="M185" s="11"/>
    </row>
    <row r="186" spans="1:13" s="10" customFormat="1" ht="15.75">
      <c r="A186" s="17" t="s">
        <v>6</v>
      </c>
      <c r="B186" s="15" t="s">
        <v>25</v>
      </c>
      <c r="C186" s="16" t="s">
        <v>103</v>
      </c>
      <c r="D186" s="16" t="s">
        <v>104</v>
      </c>
      <c r="E186" s="17">
        <v>1941</v>
      </c>
      <c r="F186" s="16" t="s">
        <v>187</v>
      </c>
      <c r="G186" s="16" t="s">
        <v>67</v>
      </c>
      <c r="H186" s="16" t="s">
        <v>66</v>
      </c>
      <c r="I186" s="14">
        <v>0.02113425925925926</v>
      </c>
      <c r="J186" s="2">
        <v>66</v>
      </c>
      <c r="K186" s="6" t="s">
        <v>199</v>
      </c>
      <c r="L186" s="18">
        <v>0.0028179012345679014</v>
      </c>
      <c r="M186" s="11"/>
    </row>
    <row r="187" spans="1:13" s="10" customFormat="1" ht="15.75">
      <c r="A187" s="17" t="s">
        <v>7</v>
      </c>
      <c r="B187" s="15" t="s">
        <v>54</v>
      </c>
      <c r="C187" s="16" t="s">
        <v>160</v>
      </c>
      <c r="D187" s="16" t="s">
        <v>161</v>
      </c>
      <c r="E187" s="17">
        <v>1956</v>
      </c>
      <c r="F187" s="16" t="s">
        <v>189</v>
      </c>
      <c r="G187" s="16" t="s">
        <v>67</v>
      </c>
      <c r="H187" s="16" t="s">
        <v>66</v>
      </c>
      <c r="I187" s="14">
        <v>0.022604166666666665</v>
      </c>
      <c r="J187" s="2">
        <v>51</v>
      </c>
      <c r="K187" s="6" t="s">
        <v>199</v>
      </c>
      <c r="L187" s="18">
        <v>0.0030138888888888884</v>
      </c>
      <c r="M187" s="11"/>
    </row>
    <row r="188" spans="1:13" s="10" customFormat="1" ht="15.75">
      <c r="A188" s="17" t="s">
        <v>8</v>
      </c>
      <c r="B188" s="15" t="s">
        <v>34</v>
      </c>
      <c r="C188" s="16" t="s">
        <v>164</v>
      </c>
      <c r="D188" s="16" t="s">
        <v>120</v>
      </c>
      <c r="E188" s="17">
        <v>1951</v>
      </c>
      <c r="F188" s="16" t="s">
        <v>172</v>
      </c>
      <c r="G188" s="16" t="s">
        <v>67</v>
      </c>
      <c r="H188" s="16" t="s">
        <v>66</v>
      </c>
      <c r="I188" s="14">
        <v>0.023009259259259257</v>
      </c>
      <c r="J188" s="2">
        <v>56</v>
      </c>
      <c r="K188" s="6" t="s">
        <v>199</v>
      </c>
      <c r="L188" s="18">
        <v>0.0030679012345679007</v>
      </c>
      <c r="M188" s="11"/>
    </row>
    <row r="189" spans="1:13" s="10" customFormat="1" ht="15.75">
      <c r="A189" s="17" t="s">
        <v>9</v>
      </c>
      <c r="B189" s="15" t="s">
        <v>42</v>
      </c>
      <c r="C189" s="16" t="s">
        <v>133</v>
      </c>
      <c r="D189" s="16" t="s">
        <v>134</v>
      </c>
      <c r="E189" s="17">
        <v>1948</v>
      </c>
      <c r="F189" s="16" t="s">
        <v>190</v>
      </c>
      <c r="G189" s="16" t="s">
        <v>67</v>
      </c>
      <c r="H189" s="16" t="s">
        <v>66</v>
      </c>
      <c r="I189" s="14">
        <v>0.023414351851851853</v>
      </c>
      <c r="J189" s="2">
        <v>59</v>
      </c>
      <c r="K189" s="6" t="s">
        <v>199</v>
      </c>
      <c r="L189" s="18">
        <v>0.003121913580246914</v>
      </c>
      <c r="M189" s="11"/>
    </row>
    <row r="190" spans="1:13" s="10" customFormat="1" ht="15.75">
      <c r="A190" s="17" t="s">
        <v>10</v>
      </c>
      <c r="B190" s="15" t="s">
        <v>29</v>
      </c>
      <c r="C190" s="16" t="s">
        <v>111</v>
      </c>
      <c r="D190" s="16" t="s">
        <v>112</v>
      </c>
      <c r="E190" s="17">
        <v>1946</v>
      </c>
      <c r="F190" s="16" t="s">
        <v>172</v>
      </c>
      <c r="G190" s="16" t="s">
        <v>67</v>
      </c>
      <c r="H190" s="16" t="s">
        <v>66</v>
      </c>
      <c r="I190" s="14">
        <v>0.02443287037037037</v>
      </c>
      <c r="J190" s="2">
        <v>61</v>
      </c>
      <c r="K190" s="6" t="s">
        <v>199</v>
      </c>
      <c r="L190" s="18">
        <v>0.0032577160493827157</v>
      </c>
      <c r="M190" s="11"/>
    </row>
    <row r="191" spans="1:13" s="10" customFormat="1" ht="15.75">
      <c r="A191" s="17" t="s">
        <v>11</v>
      </c>
      <c r="B191" s="15" t="s">
        <v>52</v>
      </c>
      <c r="C191" s="16" t="s">
        <v>148</v>
      </c>
      <c r="D191" s="16" t="s">
        <v>149</v>
      </c>
      <c r="E191" s="17">
        <v>1957</v>
      </c>
      <c r="F191" s="16" t="s">
        <v>189</v>
      </c>
      <c r="G191" s="16" t="s">
        <v>67</v>
      </c>
      <c r="H191" s="16" t="s">
        <v>66</v>
      </c>
      <c r="I191" s="14">
        <v>0.025648148148148146</v>
      </c>
      <c r="J191" s="2">
        <v>50</v>
      </c>
      <c r="K191" s="6" t="s">
        <v>199</v>
      </c>
      <c r="L191" s="18">
        <v>0.0034197530864197526</v>
      </c>
      <c r="M191" s="11"/>
    </row>
    <row r="192" spans="1:13" s="10" customFormat="1" ht="15.75">
      <c r="A192" s="17" t="s">
        <v>12</v>
      </c>
      <c r="B192" s="15" t="s">
        <v>53</v>
      </c>
      <c r="C192" s="16" t="s">
        <v>150</v>
      </c>
      <c r="D192" s="16" t="s">
        <v>151</v>
      </c>
      <c r="E192" s="17">
        <v>1946</v>
      </c>
      <c r="F192" s="16" t="s">
        <v>189</v>
      </c>
      <c r="G192" s="16" t="s">
        <v>67</v>
      </c>
      <c r="H192" s="16" t="s">
        <v>66</v>
      </c>
      <c r="I192" s="14">
        <v>0.02597222222222222</v>
      </c>
      <c r="J192" s="2">
        <v>61</v>
      </c>
      <c r="K192" s="6" t="s">
        <v>199</v>
      </c>
      <c r="L192" s="18">
        <v>0.0034629629629629624</v>
      </c>
      <c r="M192" s="11"/>
    </row>
    <row r="193" spans="1:13" s="10" customFormat="1" ht="12.75">
      <c r="A193" s="11"/>
      <c r="B193" s="11"/>
      <c r="E193" s="11"/>
      <c r="K193" s="11"/>
      <c r="L193" s="11"/>
      <c r="M193" s="11"/>
    </row>
    <row r="194" spans="1:13" s="10" customFormat="1" ht="15.75">
      <c r="A194" s="11"/>
      <c r="B194" s="11"/>
      <c r="C194" s="29"/>
      <c r="D194" s="9"/>
      <c r="E194" s="11"/>
      <c r="K194" s="11"/>
      <c r="L194" s="11"/>
      <c r="M194" s="11"/>
    </row>
    <row r="195" spans="1:13" s="10" customFormat="1" ht="15.75">
      <c r="A195" s="11"/>
      <c r="B195" s="11"/>
      <c r="C195" s="29"/>
      <c r="D195" s="9" t="s">
        <v>208</v>
      </c>
      <c r="E195" s="11"/>
      <c r="K195" s="11"/>
      <c r="L195" s="11"/>
      <c r="M195" s="11"/>
    </row>
    <row r="196" spans="1:14" s="10" customFormat="1" ht="12.75">
      <c r="A196" s="7"/>
      <c r="B196" s="7"/>
      <c r="C196" t="s">
        <v>209</v>
      </c>
      <c r="D196"/>
      <c r="E196" s="7"/>
      <c r="F196"/>
      <c r="G196"/>
      <c r="H196"/>
      <c r="I196"/>
      <c r="J196"/>
      <c r="K196" s="7"/>
      <c r="L196" s="7"/>
      <c r="M196" s="7"/>
      <c r="N196"/>
    </row>
    <row r="197" spans="1:13" s="10" customFormat="1" ht="15.75">
      <c r="A197" s="5" t="s">
        <v>166</v>
      </c>
      <c r="B197" s="5" t="s">
        <v>4</v>
      </c>
      <c r="C197" s="3" t="s">
        <v>0</v>
      </c>
      <c r="D197" s="3" t="s">
        <v>1</v>
      </c>
      <c r="E197" s="5" t="s">
        <v>2</v>
      </c>
      <c r="F197" s="3" t="s">
        <v>3</v>
      </c>
      <c r="G197" s="3" t="s">
        <v>62</v>
      </c>
      <c r="H197" s="3" t="s">
        <v>61</v>
      </c>
      <c r="I197" s="3" t="s">
        <v>5</v>
      </c>
      <c r="J197" s="3" t="s">
        <v>165</v>
      </c>
      <c r="K197" s="3" t="s">
        <v>169</v>
      </c>
      <c r="L197" s="3" t="s">
        <v>170</v>
      </c>
      <c r="M197" s="11"/>
    </row>
    <row r="198" spans="1:13" s="10" customFormat="1" ht="15.75">
      <c r="A198" s="17" t="s">
        <v>6</v>
      </c>
      <c r="B198" s="15" t="s">
        <v>6</v>
      </c>
      <c r="C198" s="16" t="s">
        <v>68</v>
      </c>
      <c r="D198" s="16" t="s">
        <v>69</v>
      </c>
      <c r="E198" s="17">
        <v>1978</v>
      </c>
      <c r="F198" s="16" t="s">
        <v>63</v>
      </c>
      <c r="G198" s="16" t="s">
        <v>65</v>
      </c>
      <c r="H198" s="16" t="s">
        <v>64</v>
      </c>
      <c r="I198" s="14">
        <v>0.02246527777777778</v>
      </c>
      <c r="J198" s="2">
        <v>29</v>
      </c>
      <c r="K198" s="6" t="s">
        <v>194</v>
      </c>
      <c r="L198" s="18">
        <v>0.0029953703703703705</v>
      </c>
      <c r="M198" s="11"/>
    </row>
    <row r="199" spans="1:14" s="10" customFormat="1" ht="12.75">
      <c r="A199" s="7"/>
      <c r="B199" s="7"/>
      <c r="C199"/>
      <c r="D199"/>
      <c r="E199" s="7"/>
      <c r="F199"/>
      <c r="G199"/>
      <c r="H199"/>
      <c r="I199"/>
      <c r="J199"/>
      <c r="K199" s="7"/>
      <c r="L199" s="7"/>
      <c r="M199" s="7"/>
      <c r="N199"/>
    </row>
    <row r="200" spans="1:14" s="10" customFormat="1" ht="12.75">
      <c r="A200" s="7"/>
      <c r="B200" s="7"/>
      <c r="C200" t="s">
        <v>210</v>
      </c>
      <c r="D200"/>
      <c r="E200" s="7"/>
      <c r="F200"/>
      <c r="G200"/>
      <c r="H200"/>
      <c r="I200"/>
      <c r="J200"/>
      <c r="K200" s="7"/>
      <c r="L200" s="7"/>
      <c r="M200" s="7"/>
      <c r="N200"/>
    </row>
    <row r="201" spans="1:13" s="10" customFormat="1" ht="15.75">
      <c r="A201" s="5" t="s">
        <v>166</v>
      </c>
      <c r="B201" s="5" t="s">
        <v>4</v>
      </c>
      <c r="C201" s="3" t="s">
        <v>0</v>
      </c>
      <c r="D201" s="3" t="s">
        <v>1</v>
      </c>
      <c r="E201" s="5" t="s">
        <v>2</v>
      </c>
      <c r="F201" s="3" t="s">
        <v>3</v>
      </c>
      <c r="G201" s="3" t="s">
        <v>62</v>
      </c>
      <c r="H201" s="3" t="s">
        <v>61</v>
      </c>
      <c r="I201" s="3" t="s">
        <v>5</v>
      </c>
      <c r="J201" s="3" t="s">
        <v>165</v>
      </c>
      <c r="K201" s="3" t="s">
        <v>169</v>
      </c>
      <c r="L201" s="3" t="s">
        <v>170</v>
      </c>
      <c r="M201" s="11"/>
    </row>
    <row r="202" spans="1:13" s="10" customFormat="1" ht="15.75">
      <c r="A202" s="17" t="s">
        <v>6</v>
      </c>
      <c r="B202" s="15" t="s">
        <v>7</v>
      </c>
      <c r="C202" s="16" t="s">
        <v>70</v>
      </c>
      <c r="D202" s="16" t="s">
        <v>71</v>
      </c>
      <c r="E202" s="17">
        <v>1975</v>
      </c>
      <c r="F202" s="16" t="s">
        <v>63</v>
      </c>
      <c r="G202" s="16" t="s">
        <v>67</v>
      </c>
      <c r="H202" s="16" t="s">
        <v>64</v>
      </c>
      <c r="I202" s="14">
        <v>0.018680555555555554</v>
      </c>
      <c r="J202" s="2">
        <v>32</v>
      </c>
      <c r="K202" s="6" t="s">
        <v>195</v>
      </c>
      <c r="L202" s="18">
        <v>0.0024907407407407404</v>
      </c>
      <c r="M202" s="11"/>
    </row>
    <row r="203" spans="1:13" s="10" customFormat="1" ht="15.75">
      <c r="A203" s="17" t="s">
        <v>7</v>
      </c>
      <c r="B203" s="15" t="s">
        <v>17</v>
      </c>
      <c r="C203" s="16" t="s">
        <v>101</v>
      </c>
      <c r="D203" s="16" t="s">
        <v>89</v>
      </c>
      <c r="E203" s="17">
        <v>1983</v>
      </c>
      <c r="F203" s="16" t="s">
        <v>63</v>
      </c>
      <c r="G203" s="16" t="s">
        <v>67</v>
      </c>
      <c r="H203" s="16" t="s">
        <v>64</v>
      </c>
      <c r="I203" s="14">
        <v>0.01909722222222222</v>
      </c>
      <c r="J203" s="2">
        <v>24</v>
      </c>
      <c r="K203" s="6" t="s">
        <v>194</v>
      </c>
      <c r="L203" s="18">
        <v>0.002546296296296296</v>
      </c>
      <c r="M203" s="11"/>
    </row>
    <row r="204" spans="1:13" s="10" customFormat="1" ht="15.75">
      <c r="A204" s="17" t="s">
        <v>8</v>
      </c>
      <c r="B204" s="15" t="s">
        <v>38</v>
      </c>
      <c r="C204" s="16" t="s">
        <v>128</v>
      </c>
      <c r="D204" s="16" t="s">
        <v>127</v>
      </c>
      <c r="E204" s="17">
        <v>1973</v>
      </c>
      <c r="F204" s="16" t="s">
        <v>63</v>
      </c>
      <c r="G204" s="16" t="s">
        <v>67</v>
      </c>
      <c r="H204" s="16" t="s">
        <v>64</v>
      </c>
      <c r="I204" s="14">
        <v>0.019351851851851853</v>
      </c>
      <c r="J204" s="2">
        <v>34</v>
      </c>
      <c r="K204" s="6" t="s">
        <v>195</v>
      </c>
      <c r="L204" s="18">
        <v>0.002580246913580247</v>
      </c>
      <c r="M204" s="11"/>
    </row>
    <row r="205" spans="1:13" s="10" customFormat="1" ht="15.75">
      <c r="A205" s="17" t="s">
        <v>9</v>
      </c>
      <c r="B205" s="15" t="s">
        <v>33</v>
      </c>
      <c r="C205" s="16" t="s">
        <v>118</v>
      </c>
      <c r="D205" s="16" t="s">
        <v>119</v>
      </c>
      <c r="E205" s="17">
        <v>1989</v>
      </c>
      <c r="F205" s="16" t="s">
        <v>63</v>
      </c>
      <c r="G205" s="16" t="s">
        <v>67</v>
      </c>
      <c r="H205" s="16" t="s">
        <v>64</v>
      </c>
      <c r="I205" s="14">
        <v>0.019502314814814816</v>
      </c>
      <c r="J205" s="2">
        <v>18</v>
      </c>
      <c r="K205" s="6" t="s">
        <v>198</v>
      </c>
      <c r="L205" s="18">
        <v>0.002600308641975309</v>
      </c>
      <c r="M205" s="11"/>
    </row>
    <row r="206" spans="1:13" s="10" customFormat="1" ht="15.75">
      <c r="A206" s="17" t="s">
        <v>10</v>
      </c>
      <c r="B206" s="15" t="s">
        <v>13</v>
      </c>
      <c r="C206" s="16" t="s">
        <v>167</v>
      </c>
      <c r="D206" s="16" t="s">
        <v>85</v>
      </c>
      <c r="E206" s="17">
        <v>1992</v>
      </c>
      <c r="F206" s="16" t="s">
        <v>63</v>
      </c>
      <c r="G206" s="16" t="s">
        <v>67</v>
      </c>
      <c r="H206" s="16" t="s">
        <v>64</v>
      </c>
      <c r="I206" s="14">
        <v>0.020787037037037038</v>
      </c>
      <c r="J206" s="2">
        <v>15</v>
      </c>
      <c r="K206" s="6" t="s">
        <v>197</v>
      </c>
      <c r="L206" s="18">
        <v>0.002771604938271605</v>
      </c>
      <c r="M206" s="11"/>
    </row>
    <row r="207" spans="1:13" s="10" customFormat="1" ht="15.75">
      <c r="A207" s="17" t="s">
        <v>11</v>
      </c>
      <c r="B207" s="15" t="s">
        <v>36</v>
      </c>
      <c r="C207" s="16" t="s">
        <v>123</v>
      </c>
      <c r="D207" s="16" t="s">
        <v>124</v>
      </c>
      <c r="E207" s="17">
        <v>1981</v>
      </c>
      <c r="F207" s="16" t="s">
        <v>63</v>
      </c>
      <c r="G207" s="16" t="s">
        <v>67</v>
      </c>
      <c r="H207" s="16" t="s">
        <v>64</v>
      </c>
      <c r="I207" s="14">
        <v>0.021203703703703707</v>
      </c>
      <c r="J207" s="2">
        <v>26</v>
      </c>
      <c r="K207" s="6" t="s">
        <v>194</v>
      </c>
      <c r="L207" s="18">
        <v>0.002827160493827161</v>
      </c>
      <c r="M207" s="11"/>
    </row>
    <row r="208" spans="1:13" s="10" customFormat="1" ht="15.75">
      <c r="A208" s="17" t="s">
        <v>12</v>
      </c>
      <c r="B208" s="15" t="s">
        <v>12</v>
      </c>
      <c r="C208" s="16" t="s">
        <v>83</v>
      </c>
      <c r="D208" s="16" t="s">
        <v>84</v>
      </c>
      <c r="E208" s="17">
        <v>1992</v>
      </c>
      <c r="F208" s="16" t="s">
        <v>63</v>
      </c>
      <c r="G208" s="16" t="s">
        <v>67</v>
      </c>
      <c r="H208" s="16" t="s">
        <v>64</v>
      </c>
      <c r="I208" s="14">
        <v>0.021226851851851854</v>
      </c>
      <c r="J208" s="2">
        <v>15</v>
      </c>
      <c r="K208" s="6" t="s">
        <v>197</v>
      </c>
      <c r="L208" s="18">
        <v>0.0028302469135802473</v>
      </c>
      <c r="M208" s="11"/>
    </row>
    <row r="209" spans="1:13" s="10" customFormat="1" ht="15.75">
      <c r="A209" s="17" t="s">
        <v>13</v>
      </c>
      <c r="B209" s="15" t="s">
        <v>58</v>
      </c>
      <c r="C209" s="16" t="s">
        <v>158</v>
      </c>
      <c r="D209" s="16" t="s">
        <v>159</v>
      </c>
      <c r="E209" s="17">
        <v>1988</v>
      </c>
      <c r="F209" s="16" t="s">
        <v>201</v>
      </c>
      <c r="G209" s="16" t="s">
        <v>67</v>
      </c>
      <c r="H209" s="16" t="s">
        <v>64</v>
      </c>
      <c r="I209" s="14">
        <v>0.02153935185185185</v>
      </c>
      <c r="J209" s="2">
        <v>19</v>
      </c>
      <c r="K209" s="6" t="s">
        <v>194</v>
      </c>
      <c r="L209" s="18">
        <v>0.0028719135802469137</v>
      </c>
      <c r="M209" s="11"/>
    </row>
    <row r="210" spans="1:13" s="10" customFormat="1" ht="15.75">
      <c r="A210" s="17" t="s">
        <v>14</v>
      </c>
      <c r="B210" s="15" t="s">
        <v>27</v>
      </c>
      <c r="C210" s="16" t="s">
        <v>107</v>
      </c>
      <c r="D210" s="16" t="s">
        <v>108</v>
      </c>
      <c r="E210" s="17">
        <v>1977</v>
      </c>
      <c r="F210" s="16" t="s">
        <v>63</v>
      </c>
      <c r="G210" s="16" t="s">
        <v>67</v>
      </c>
      <c r="H210" s="16" t="s">
        <v>64</v>
      </c>
      <c r="I210" s="14">
        <v>0.02170138888888889</v>
      </c>
      <c r="J210" s="2">
        <v>30</v>
      </c>
      <c r="K210" s="6" t="s">
        <v>195</v>
      </c>
      <c r="L210" s="18">
        <v>0.002893518518518519</v>
      </c>
      <c r="M210" s="11"/>
    </row>
    <row r="211" spans="1:13" s="10" customFormat="1" ht="15.75">
      <c r="A211" s="17" t="s">
        <v>15</v>
      </c>
      <c r="B211" s="15" t="s">
        <v>56</v>
      </c>
      <c r="C211" s="16" t="s">
        <v>156</v>
      </c>
      <c r="D211" s="16" t="s">
        <v>129</v>
      </c>
      <c r="E211" s="17">
        <v>1990</v>
      </c>
      <c r="F211" s="16" t="s">
        <v>63</v>
      </c>
      <c r="G211" s="16" t="s">
        <v>67</v>
      </c>
      <c r="H211" s="16" t="s">
        <v>64</v>
      </c>
      <c r="I211" s="14">
        <v>0.022326388888888885</v>
      </c>
      <c r="J211" s="2">
        <v>17</v>
      </c>
      <c r="K211" s="6" t="s">
        <v>198</v>
      </c>
      <c r="L211" s="18">
        <v>0.002976851851851851</v>
      </c>
      <c r="M211" s="11"/>
    </row>
    <row r="212" spans="1:13" s="10" customFormat="1" ht="15.75">
      <c r="A212" s="17" t="s">
        <v>16</v>
      </c>
      <c r="B212" s="15" t="s">
        <v>16</v>
      </c>
      <c r="C212" s="16" t="s">
        <v>74</v>
      </c>
      <c r="D212" s="16" t="s">
        <v>75</v>
      </c>
      <c r="E212" s="17">
        <v>1964</v>
      </c>
      <c r="F212" s="16" t="s">
        <v>63</v>
      </c>
      <c r="G212" s="16" t="s">
        <v>67</v>
      </c>
      <c r="H212" s="16" t="s">
        <v>64</v>
      </c>
      <c r="I212" s="14">
        <v>0.02631944444444444</v>
      </c>
      <c r="J212" s="2">
        <v>43</v>
      </c>
      <c r="K212" s="6" t="s">
        <v>196</v>
      </c>
      <c r="L212" s="18">
        <v>0.003509259259259259</v>
      </c>
      <c r="M212" s="11"/>
    </row>
    <row r="213" spans="1:14" ht="15.75">
      <c r="A213" s="17" t="s">
        <v>17</v>
      </c>
      <c r="B213" s="15" t="s">
        <v>39</v>
      </c>
      <c r="C213" s="16" t="s">
        <v>128</v>
      </c>
      <c r="D213" s="16" t="s">
        <v>129</v>
      </c>
      <c r="E213" s="17">
        <v>1996</v>
      </c>
      <c r="F213" s="16" t="s">
        <v>63</v>
      </c>
      <c r="G213" s="16" t="s">
        <v>67</v>
      </c>
      <c r="H213" s="16" t="s">
        <v>64</v>
      </c>
      <c r="I213" s="14">
        <v>0.02804398148148148</v>
      </c>
      <c r="J213" s="2">
        <v>11</v>
      </c>
      <c r="K213" s="6" t="s">
        <v>197</v>
      </c>
      <c r="L213" s="18">
        <v>0.0037391975308641973</v>
      </c>
      <c r="M213" s="11"/>
      <c r="N213" s="10"/>
    </row>
    <row r="214" spans="1:14" ht="15.75">
      <c r="A214" s="17" t="s">
        <v>18</v>
      </c>
      <c r="B214" s="15" t="s">
        <v>15</v>
      </c>
      <c r="C214" s="16" t="s">
        <v>88</v>
      </c>
      <c r="D214" s="16" t="s">
        <v>89</v>
      </c>
      <c r="E214" s="17">
        <v>1980</v>
      </c>
      <c r="F214" s="16" t="s">
        <v>63</v>
      </c>
      <c r="G214" s="16" t="s">
        <v>67</v>
      </c>
      <c r="H214" s="16" t="s">
        <v>64</v>
      </c>
      <c r="I214" s="14">
        <v>0.029074074074074075</v>
      </c>
      <c r="J214" s="2">
        <v>27</v>
      </c>
      <c r="K214" s="6" t="s">
        <v>194</v>
      </c>
      <c r="L214" s="18">
        <v>0.0038765432098765433</v>
      </c>
      <c r="M214" s="11"/>
      <c r="N214" s="10"/>
    </row>
    <row r="215" spans="1:14" ht="12.75">
      <c r="A215" s="11"/>
      <c r="B215" s="11"/>
      <c r="C215" s="10"/>
      <c r="D215" s="10"/>
      <c r="E215" s="11"/>
      <c r="F215" s="10"/>
      <c r="G215" s="10"/>
      <c r="H215" s="10"/>
      <c r="I215" s="10"/>
      <c r="J215" s="10"/>
      <c r="K215" s="11"/>
      <c r="L215" s="11"/>
      <c r="M215" s="11"/>
      <c r="N215" s="10"/>
    </row>
    <row r="216" spans="1:13" s="10" customFormat="1" ht="12.75">
      <c r="A216" s="11"/>
      <c r="B216" s="11"/>
      <c r="E216" s="11"/>
      <c r="K216" s="11"/>
      <c r="L216" s="11"/>
      <c r="M216" s="11"/>
    </row>
    <row r="217" spans="1:13" s="10" customFormat="1" ht="20.25">
      <c r="A217" s="11"/>
      <c r="B217" s="11"/>
      <c r="C217" s="34" t="s">
        <v>173</v>
      </c>
      <c r="E217" s="11"/>
      <c r="K217" s="11"/>
      <c r="L217" s="11"/>
      <c r="M217" s="11"/>
    </row>
    <row r="218" spans="1:13" s="10" customFormat="1" ht="12.75">
      <c r="A218" s="11"/>
      <c r="B218" s="11"/>
      <c r="E218" s="11"/>
      <c r="K218" s="11"/>
      <c r="L218" s="11"/>
      <c r="M218" s="11"/>
    </row>
    <row r="219" spans="1:13" s="10" customFormat="1" ht="12.75">
      <c r="A219" s="11"/>
      <c r="B219" s="11"/>
      <c r="E219" s="11"/>
      <c r="K219" s="11"/>
      <c r="L219" s="11"/>
      <c r="M219" s="11"/>
    </row>
    <row r="220" s="10" customFormat="1" ht="12.75">
      <c r="M220" s="11"/>
    </row>
    <row r="221" s="10" customFormat="1" ht="12.75">
      <c r="M221" s="11"/>
    </row>
    <row r="222" s="10" customFormat="1" ht="12.75">
      <c r="M222" s="11"/>
    </row>
    <row r="223" s="10" customFormat="1" ht="12.75">
      <c r="M223" s="11"/>
    </row>
    <row r="224" s="10" customFormat="1" ht="12.75">
      <c r="M224" s="11"/>
    </row>
    <row r="225" s="10" customFormat="1" ht="12.75">
      <c r="M225" s="11"/>
    </row>
    <row r="226" spans="13:14" s="10" customFormat="1" ht="12.75">
      <c r="M226" s="7"/>
      <c r="N226"/>
    </row>
    <row r="227" spans="13:14" s="10" customFormat="1" ht="12.75">
      <c r="M227" s="7"/>
      <c r="N227"/>
    </row>
    <row r="228" spans="13:14" s="10" customFormat="1" ht="12.75">
      <c r="M228" s="7"/>
      <c r="N228"/>
    </row>
    <row r="229" s="10" customFormat="1" ht="12.75">
      <c r="M229" s="11"/>
    </row>
    <row r="230" s="10" customFormat="1" ht="12.75">
      <c r="M230" s="11"/>
    </row>
    <row r="231" s="10" customFormat="1" ht="12.75">
      <c r="M231" s="11"/>
    </row>
    <row r="232" s="10" customFormat="1" ht="12.75">
      <c r="M232" s="11"/>
    </row>
    <row r="233" s="10" customFormat="1" ht="12.75">
      <c r="M233" s="11"/>
    </row>
    <row r="234" s="10" customFormat="1" ht="12.75">
      <c r="M234" s="11"/>
    </row>
    <row r="235" s="10" customFormat="1" ht="12.75">
      <c r="M235" s="11"/>
    </row>
    <row r="236" s="10" customFormat="1" ht="12.75">
      <c r="M236" s="11"/>
    </row>
    <row r="237" spans="1:13" s="10" customFormat="1" ht="12.75">
      <c r="A237" s="11"/>
      <c r="B237" s="11"/>
      <c r="E237" s="11"/>
      <c r="K237" s="11"/>
      <c r="L237" s="11"/>
      <c r="M237" s="11"/>
    </row>
    <row r="238" spans="1:13" s="10" customFormat="1" ht="12.75">
      <c r="A238" s="11"/>
      <c r="B238" s="11"/>
      <c r="E238" s="11"/>
      <c r="K238" s="11"/>
      <c r="L238" s="11"/>
      <c r="M238" s="11"/>
    </row>
    <row r="239" spans="1:13" s="10" customFormat="1" ht="12.75">
      <c r="A239" s="11"/>
      <c r="B239" s="11"/>
      <c r="E239" s="11"/>
      <c r="K239" s="11"/>
      <c r="L239" s="11"/>
      <c r="M239" s="11"/>
    </row>
    <row r="240" spans="1:13" s="10" customFormat="1" ht="12.75">
      <c r="A240" s="11"/>
      <c r="B240" s="11"/>
      <c r="E240" s="11"/>
      <c r="K240" s="11"/>
      <c r="L240" s="11"/>
      <c r="M240" s="11"/>
    </row>
    <row r="241" spans="1:13" s="10" customFormat="1" ht="12.75">
      <c r="A241" s="11"/>
      <c r="B241" s="11"/>
      <c r="E241" s="11"/>
      <c r="K241" s="11"/>
      <c r="L241" s="11"/>
      <c r="M241" s="11"/>
    </row>
    <row r="242" spans="1:13" s="10" customFormat="1" ht="12.75">
      <c r="A242" s="11"/>
      <c r="B242" s="11"/>
      <c r="E242" s="11"/>
      <c r="K242" s="11"/>
      <c r="L242" s="11"/>
      <c r="M242" s="11"/>
    </row>
    <row r="243" spans="1:13" s="10" customFormat="1" ht="12.75">
      <c r="A243" s="11"/>
      <c r="B243" s="11"/>
      <c r="E243" s="11"/>
      <c r="K243" s="11"/>
      <c r="L243" s="11"/>
      <c r="M243" s="11"/>
    </row>
    <row r="244" spans="1:13" s="10" customFormat="1" ht="12.75">
      <c r="A244" s="11"/>
      <c r="B244" s="11"/>
      <c r="E244" s="11"/>
      <c r="K244" s="11"/>
      <c r="L244" s="11"/>
      <c r="M244" s="11"/>
    </row>
    <row r="245" spans="1:13" s="10" customFormat="1" ht="12.75">
      <c r="A245" s="11"/>
      <c r="B245" s="11"/>
      <c r="E245" s="11"/>
      <c r="K245" s="11"/>
      <c r="L245" s="11"/>
      <c r="M245" s="11"/>
    </row>
    <row r="246" spans="1:13" s="10" customFormat="1" ht="12.75">
      <c r="A246" s="11"/>
      <c r="B246" s="11"/>
      <c r="E246" s="11"/>
      <c r="K246" s="11"/>
      <c r="L246" s="11"/>
      <c r="M246" s="11"/>
    </row>
    <row r="247" spans="1:13" s="10" customFormat="1" ht="12.75">
      <c r="A247" s="11"/>
      <c r="B247" s="11"/>
      <c r="E247" s="11"/>
      <c r="K247" s="11"/>
      <c r="L247" s="11"/>
      <c r="M247" s="11"/>
    </row>
    <row r="248" spans="1:13" s="10" customFormat="1" ht="12.75">
      <c r="A248" s="11"/>
      <c r="B248" s="11"/>
      <c r="E248" s="11"/>
      <c r="K248" s="11"/>
      <c r="L248" s="11"/>
      <c r="M248" s="11"/>
    </row>
    <row r="249" spans="1:13" s="10" customFormat="1" ht="12.75">
      <c r="A249" s="11"/>
      <c r="B249" s="11"/>
      <c r="E249" s="11"/>
      <c r="K249" s="11"/>
      <c r="L249" s="11"/>
      <c r="M249" s="11"/>
    </row>
    <row r="250" spans="1:13" s="10" customFormat="1" ht="12.75">
      <c r="A250" s="11"/>
      <c r="B250" s="11"/>
      <c r="E250" s="11"/>
      <c r="K250" s="11"/>
      <c r="L250" s="11"/>
      <c r="M250" s="11"/>
    </row>
    <row r="251" spans="1:13" s="10" customFormat="1" ht="12.75">
      <c r="A251" s="11"/>
      <c r="B251" s="11"/>
      <c r="E251" s="11"/>
      <c r="K251" s="11"/>
      <c r="L251" s="11"/>
      <c r="M251" s="11"/>
    </row>
    <row r="252" spans="1:13" s="10" customFormat="1" ht="12.75">
      <c r="A252" s="11"/>
      <c r="B252" s="11"/>
      <c r="E252" s="11"/>
      <c r="K252" s="11"/>
      <c r="L252" s="11"/>
      <c r="M252" s="11"/>
    </row>
    <row r="253" spans="1:13" s="10" customFormat="1" ht="12.75">
      <c r="A253" s="11"/>
      <c r="B253" s="11"/>
      <c r="E253" s="11"/>
      <c r="K253" s="11"/>
      <c r="L253" s="11"/>
      <c r="M253" s="11"/>
    </row>
    <row r="254" spans="1:13" s="10" customFormat="1" ht="12.75">
      <c r="A254" s="11"/>
      <c r="B254" s="11"/>
      <c r="E254" s="11"/>
      <c r="K254" s="11"/>
      <c r="L254" s="11"/>
      <c r="M254" s="11"/>
    </row>
    <row r="255" spans="1:13" s="10" customFormat="1" ht="12.75">
      <c r="A255" s="11"/>
      <c r="B255" s="11"/>
      <c r="E255" s="11"/>
      <c r="K255" s="11"/>
      <c r="L255" s="11"/>
      <c r="M255" s="11"/>
    </row>
    <row r="256" spans="1:13" s="10" customFormat="1" ht="12.75">
      <c r="A256" s="11"/>
      <c r="B256" s="11"/>
      <c r="E256" s="11"/>
      <c r="K256" s="11"/>
      <c r="L256" s="11"/>
      <c r="M256" s="11"/>
    </row>
    <row r="257" spans="1:13" s="10" customFormat="1" ht="12.75">
      <c r="A257" s="11"/>
      <c r="B257" s="11"/>
      <c r="E257" s="11"/>
      <c r="K257" s="11"/>
      <c r="L257" s="11"/>
      <c r="M257" s="11"/>
    </row>
    <row r="258" spans="1:13" s="10" customFormat="1" ht="12.75">
      <c r="A258" s="11"/>
      <c r="B258" s="11"/>
      <c r="E258" s="11"/>
      <c r="K258" s="11"/>
      <c r="L258" s="11"/>
      <c r="M258" s="11"/>
    </row>
    <row r="259" spans="1:13" s="10" customFormat="1" ht="12.75">
      <c r="A259" s="11"/>
      <c r="B259" s="11"/>
      <c r="E259" s="11"/>
      <c r="K259" s="11"/>
      <c r="L259" s="11"/>
      <c r="M259" s="11"/>
    </row>
    <row r="260" spans="1:13" s="10" customFormat="1" ht="12.75">
      <c r="A260" s="11"/>
      <c r="B260" s="11"/>
      <c r="E260" s="11"/>
      <c r="K260" s="11"/>
      <c r="L260" s="11"/>
      <c r="M260" s="11"/>
    </row>
    <row r="261" spans="1:13" s="10" customFormat="1" ht="12.75">
      <c r="A261" s="11"/>
      <c r="B261" s="11"/>
      <c r="E261" s="11"/>
      <c r="K261" s="11"/>
      <c r="L261" s="11"/>
      <c r="M261" s="11"/>
    </row>
    <row r="262" spans="1:13" s="10" customFormat="1" ht="12.75">
      <c r="A262" s="11"/>
      <c r="B262" s="11"/>
      <c r="E262" s="11"/>
      <c r="K262" s="11"/>
      <c r="L262" s="11"/>
      <c r="M262" s="11"/>
    </row>
    <row r="263" spans="1:13" s="10" customFormat="1" ht="12.75">
      <c r="A263" s="11"/>
      <c r="B263" s="11"/>
      <c r="E263" s="11"/>
      <c r="K263" s="11"/>
      <c r="L263" s="11"/>
      <c r="M263" s="11"/>
    </row>
    <row r="264" spans="1:13" s="10" customFormat="1" ht="12.75">
      <c r="A264" s="11"/>
      <c r="B264" s="11"/>
      <c r="E264" s="11"/>
      <c r="K264" s="11"/>
      <c r="L264" s="11"/>
      <c r="M264" s="11"/>
    </row>
    <row r="265" spans="1:13" s="10" customFormat="1" ht="12.75">
      <c r="A265" s="11"/>
      <c r="B265" s="11"/>
      <c r="E265" s="11"/>
      <c r="K265" s="11"/>
      <c r="L265" s="11"/>
      <c r="M265" s="11"/>
    </row>
    <row r="266" spans="1:13" s="10" customFormat="1" ht="12.75">
      <c r="A266" s="11"/>
      <c r="B266" s="11"/>
      <c r="E266" s="11"/>
      <c r="K266" s="11"/>
      <c r="L266" s="11"/>
      <c r="M266" s="11"/>
    </row>
    <row r="267" spans="1:13" s="10" customFormat="1" ht="12.75">
      <c r="A267" s="11"/>
      <c r="B267" s="11"/>
      <c r="E267" s="11"/>
      <c r="K267" s="11"/>
      <c r="L267" s="11"/>
      <c r="M267" s="11"/>
    </row>
    <row r="268" spans="1:13" s="10" customFormat="1" ht="12.75">
      <c r="A268" s="11"/>
      <c r="B268" s="11"/>
      <c r="E268" s="11"/>
      <c r="K268" s="11"/>
      <c r="L268" s="11"/>
      <c r="M268" s="11"/>
    </row>
    <row r="269" spans="1:13" s="10" customFormat="1" ht="12.75">
      <c r="A269" s="11"/>
      <c r="B269" s="11"/>
      <c r="E269" s="11"/>
      <c r="K269" s="11"/>
      <c r="L269" s="11"/>
      <c r="M269" s="11"/>
    </row>
    <row r="270" spans="1:13" s="10" customFormat="1" ht="12.75">
      <c r="A270" s="11"/>
      <c r="B270" s="11"/>
      <c r="E270" s="11"/>
      <c r="K270" s="11"/>
      <c r="L270" s="11"/>
      <c r="M270" s="11"/>
    </row>
    <row r="271" spans="1:13" s="10" customFormat="1" ht="12.75">
      <c r="A271" s="11"/>
      <c r="B271" s="11"/>
      <c r="E271" s="11"/>
      <c r="K271" s="11"/>
      <c r="L271" s="11"/>
      <c r="M271" s="11"/>
    </row>
    <row r="272" spans="1:13" s="10" customFormat="1" ht="12.75">
      <c r="A272" s="11"/>
      <c r="B272" s="11"/>
      <c r="E272" s="11"/>
      <c r="K272" s="11"/>
      <c r="L272" s="11"/>
      <c r="M272" s="11"/>
    </row>
    <row r="273" spans="1:13" s="10" customFormat="1" ht="12.75">
      <c r="A273" s="11"/>
      <c r="B273" s="11"/>
      <c r="E273" s="11"/>
      <c r="K273" s="11"/>
      <c r="L273" s="11"/>
      <c r="M273" s="11"/>
    </row>
    <row r="274" spans="1:13" s="10" customFormat="1" ht="12.75">
      <c r="A274" s="11"/>
      <c r="B274" s="11"/>
      <c r="E274" s="11"/>
      <c r="K274" s="11"/>
      <c r="L274" s="11"/>
      <c r="M274" s="11"/>
    </row>
    <row r="275" spans="1:13" s="10" customFormat="1" ht="12.75">
      <c r="A275" s="11"/>
      <c r="B275" s="11"/>
      <c r="E275" s="11"/>
      <c r="K275" s="11"/>
      <c r="L275" s="11"/>
      <c r="M275" s="11"/>
    </row>
    <row r="276" spans="1:13" s="10" customFormat="1" ht="12.75">
      <c r="A276" s="11"/>
      <c r="B276" s="11"/>
      <c r="E276" s="11"/>
      <c r="K276" s="11"/>
      <c r="L276" s="11"/>
      <c r="M276" s="11"/>
    </row>
    <row r="277" spans="1:13" s="10" customFormat="1" ht="12.75">
      <c r="A277" s="11"/>
      <c r="B277" s="11"/>
      <c r="E277" s="11"/>
      <c r="K277" s="11"/>
      <c r="L277" s="11"/>
      <c r="M277" s="11"/>
    </row>
    <row r="278" spans="1:13" s="10" customFormat="1" ht="12.75">
      <c r="A278" s="11"/>
      <c r="B278" s="11"/>
      <c r="E278" s="11"/>
      <c r="K278" s="11"/>
      <c r="L278" s="11"/>
      <c r="M278" s="11"/>
    </row>
    <row r="279" spans="1:13" s="10" customFormat="1" ht="12.75">
      <c r="A279" s="11"/>
      <c r="B279" s="11"/>
      <c r="E279" s="11"/>
      <c r="K279" s="11"/>
      <c r="L279" s="11"/>
      <c r="M279" s="11"/>
    </row>
    <row r="280" spans="1:13" s="10" customFormat="1" ht="12.75">
      <c r="A280" s="11"/>
      <c r="B280" s="11"/>
      <c r="E280" s="11"/>
      <c r="K280" s="11"/>
      <c r="L280" s="11"/>
      <c r="M280" s="11"/>
    </row>
    <row r="281" spans="1:13" s="10" customFormat="1" ht="12.75">
      <c r="A281" s="11"/>
      <c r="B281" s="11"/>
      <c r="E281" s="11"/>
      <c r="K281" s="11"/>
      <c r="L281" s="11"/>
      <c r="M281" s="11"/>
    </row>
    <row r="282" spans="1:13" s="10" customFormat="1" ht="12.75">
      <c r="A282" s="11"/>
      <c r="B282" s="11"/>
      <c r="E282" s="11"/>
      <c r="K282" s="11"/>
      <c r="L282" s="11"/>
      <c r="M282" s="11"/>
    </row>
    <row r="283" spans="1:13" s="10" customFormat="1" ht="12.75">
      <c r="A283" s="11"/>
      <c r="B283" s="11"/>
      <c r="E283" s="11"/>
      <c r="K283" s="11"/>
      <c r="L283" s="11"/>
      <c r="M283" s="11"/>
    </row>
    <row r="284" spans="1:13" s="10" customFormat="1" ht="12.75">
      <c r="A284" s="11"/>
      <c r="B284" s="11"/>
      <c r="E284" s="11"/>
      <c r="K284" s="11"/>
      <c r="L284" s="11"/>
      <c r="M284" s="11"/>
    </row>
    <row r="285" spans="1:13" s="10" customFormat="1" ht="12.75">
      <c r="A285" s="11"/>
      <c r="B285" s="11"/>
      <c r="E285" s="11"/>
      <c r="K285" s="11"/>
      <c r="L285" s="11"/>
      <c r="M285" s="11"/>
    </row>
    <row r="286" spans="1:13" s="10" customFormat="1" ht="12.75">
      <c r="A286" s="11"/>
      <c r="B286" s="11"/>
      <c r="E286" s="11"/>
      <c r="K286" s="11"/>
      <c r="L286" s="11"/>
      <c r="M286" s="11"/>
    </row>
    <row r="287" spans="1:13" s="10" customFormat="1" ht="12.75">
      <c r="A287" s="11"/>
      <c r="B287" s="11"/>
      <c r="E287" s="11"/>
      <c r="K287" s="11"/>
      <c r="L287" s="11"/>
      <c r="M287" s="11"/>
    </row>
    <row r="288" spans="1:13" s="10" customFormat="1" ht="12.75">
      <c r="A288" s="11"/>
      <c r="B288" s="11"/>
      <c r="E288" s="11"/>
      <c r="K288" s="11"/>
      <c r="L288" s="11"/>
      <c r="M288" s="11"/>
    </row>
    <row r="289" spans="1:13" s="10" customFormat="1" ht="12.75">
      <c r="A289" s="11"/>
      <c r="B289" s="11"/>
      <c r="E289" s="11"/>
      <c r="K289" s="11"/>
      <c r="L289" s="11"/>
      <c r="M289" s="11"/>
    </row>
    <row r="290" spans="1:13" s="10" customFormat="1" ht="12.75">
      <c r="A290" s="11"/>
      <c r="B290" s="11"/>
      <c r="E290" s="11"/>
      <c r="K290" s="11"/>
      <c r="L290" s="11"/>
      <c r="M290" s="11"/>
    </row>
    <row r="291" spans="1:13" s="10" customFormat="1" ht="12.75">
      <c r="A291" s="11"/>
      <c r="B291" s="11"/>
      <c r="E291" s="11"/>
      <c r="K291" s="11"/>
      <c r="L291" s="11"/>
      <c r="M291" s="11"/>
    </row>
    <row r="292" spans="1:13" s="10" customFormat="1" ht="12.75">
      <c r="A292" s="11"/>
      <c r="B292" s="11"/>
      <c r="E292" s="11"/>
      <c r="K292" s="11"/>
      <c r="L292" s="11"/>
      <c r="M292" s="11"/>
    </row>
    <row r="293" spans="1:13" s="10" customFormat="1" ht="12.75">
      <c r="A293" s="11"/>
      <c r="B293" s="11"/>
      <c r="E293" s="11"/>
      <c r="K293" s="11"/>
      <c r="L293" s="11"/>
      <c r="M293" s="11"/>
    </row>
    <row r="294" spans="1:13" s="10" customFormat="1" ht="12.75">
      <c r="A294" s="11"/>
      <c r="B294" s="11"/>
      <c r="E294" s="11"/>
      <c r="K294" s="11"/>
      <c r="L294" s="11"/>
      <c r="M294" s="11"/>
    </row>
    <row r="295" spans="1:13" s="10" customFormat="1" ht="12.75">
      <c r="A295" s="11"/>
      <c r="B295" s="11"/>
      <c r="E295" s="11"/>
      <c r="K295" s="11"/>
      <c r="L295" s="11"/>
      <c r="M295" s="11"/>
    </row>
    <row r="296" spans="1:13" s="10" customFormat="1" ht="12.75">
      <c r="A296" s="11"/>
      <c r="B296" s="11"/>
      <c r="E296" s="11"/>
      <c r="K296" s="11"/>
      <c r="L296" s="11"/>
      <c r="M296" s="11"/>
    </row>
    <row r="297" spans="1:13" s="10" customFormat="1" ht="12.75">
      <c r="A297" s="11"/>
      <c r="B297" s="11"/>
      <c r="E297" s="11"/>
      <c r="K297" s="11"/>
      <c r="L297" s="11"/>
      <c r="M297" s="11"/>
    </row>
    <row r="298" spans="1:13" s="10" customFormat="1" ht="12.75">
      <c r="A298" s="11"/>
      <c r="B298" s="11"/>
      <c r="E298" s="11"/>
      <c r="K298" s="11"/>
      <c r="L298" s="11"/>
      <c r="M298" s="11"/>
    </row>
    <row r="299" spans="1:13" s="10" customFormat="1" ht="12.75">
      <c r="A299" s="11"/>
      <c r="B299" s="11"/>
      <c r="E299" s="11"/>
      <c r="K299" s="11"/>
      <c r="L299" s="11"/>
      <c r="M299" s="11"/>
    </row>
    <row r="300" spans="1:13" s="10" customFormat="1" ht="12.75">
      <c r="A300" s="11"/>
      <c r="B300" s="11"/>
      <c r="E300" s="11"/>
      <c r="K300" s="11"/>
      <c r="L300" s="11"/>
      <c r="M300" s="11"/>
    </row>
    <row r="301" spans="1:13" s="10" customFormat="1" ht="12.75">
      <c r="A301" s="11"/>
      <c r="B301" s="11"/>
      <c r="E301" s="11"/>
      <c r="K301" s="11"/>
      <c r="L301" s="11"/>
      <c r="M301" s="11"/>
    </row>
    <row r="302" spans="1:13" s="10" customFormat="1" ht="12.75">
      <c r="A302" s="11"/>
      <c r="B302" s="11"/>
      <c r="E302" s="11"/>
      <c r="K302" s="11"/>
      <c r="L302" s="11"/>
      <c r="M302" s="11"/>
    </row>
    <row r="303" spans="1:13" s="10" customFormat="1" ht="12.75">
      <c r="A303" s="11"/>
      <c r="B303" s="11"/>
      <c r="E303" s="11"/>
      <c r="K303" s="11"/>
      <c r="L303" s="11"/>
      <c r="M303" s="11"/>
    </row>
    <row r="304" spans="1:13" s="10" customFormat="1" ht="12.75">
      <c r="A304" s="11"/>
      <c r="B304" s="11"/>
      <c r="E304" s="11"/>
      <c r="K304" s="11"/>
      <c r="L304" s="11"/>
      <c r="M304" s="11"/>
    </row>
    <row r="305" spans="1:13" s="10" customFormat="1" ht="12.75">
      <c r="A305" s="11"/>
      <c r="B305" s="11"/>
      <c r="E305" s="11"/>
      <c r="K305" s="11"/>
      <c r="L305" s="11"/>
      <c r="M305" s="11"/>
    </row>
    <row r="306" spans="1:13" s="10" customFormat="1" ht="12.75">
      <c r="A306" s="11"/>
      <c r="B306" s="11"/>
      <c r="E306" s="11"/>
      <c r="K306" s="11"/>
      <c r="L306" s="11"/>
      <c r="M306" s="11"/>
    </row>
    <row r="307" spans="1:13" s="10" customFormat="1" ht="12.75">
      <c r="A307" s="11"/>
      <c r="B307" s="11"/>
      <c r="E307" s="11"/>
      <c r="K307" s="11"/>
      <c r="L307" s="11"/>
      <c r="M307" s="11"/>
    </row>
    <row r="308" spans="1:13" s="10" customFormat="1" ht="12.75">
      <c r="A308" s="11"/>
      <c r="B308" s="11"/>
      <c r="E308" s="11"/>
      <c r="K308" s="11"/>
      <c r="L308" s="11"/>
      <c r="M308" s="11"/>
    </row>
    <row r="309" spans="1:13" s="10" customFormat="1" ht="12.75">
      <c r="A309" s="11"/>
      <c r="B309" s="11"/>
      <c r="E309" s="11"/>
      <c r="K309" s="11"/>
      <c r="L309" s="11"/>
      <c r="M309" s="11"/>
    </row>
    <row r="310" spans="1:13" s="10" customFormat="1" ht="12.75">
      <c r="A310" s="11"/>
      <c r="B310" s="11"/>
      <c r="E310" s="11"/>
      <c r="K310" s="11"/>
      <c r="L310" s="11"/>
      <c r="M310" s="11"/>
    </row>
    <row r="311" spans="1:13" s="10" customFormat="1" ht="12.75">
      <c r="A311" s="11"/>
      <c r="B311" s="11"/>
      <c r="E311" s="11"/>
      <c r="K311" s="11"/>
      <c r="L311" s="11"/>
      <c r="M311" s="11"/>
    </row>
    <row r="312" spans="1:13" s="10" customFormat="1" ht="12.75">
      <c r="A312" s="11"/>
      <c r="B312" s="11"/>
      <c r="E312" s="11"/>
      <c r="K312" s="11"/>
      <c r="L312" s="11"/>
      <c r="M312" s="11"/>
    </row>
    <row r="313" spans="1:13" s="10" customFormat="1" ht="12.75">
      <c r="A313" s="11"/>
      <c r="B313" s="11"/>
      <c r="E313" s="11"/>
      <c r="K313" s="11"/>
      <c r="L313" s="11"/>
      <c r="M313" s="11"/>
    </row>
    <row r="314" spans="1:13" s="10" customFormat="1" ht="12.75">
      <c r="A314" s="11"/>
      <c r="B314" s="11"/>
      <c r="E314" s="11"/>
      <c r="K314" s="11"/>
      <c r="L314" s="11"/>
      <c r="M314" s="11"/>
    </row>
    <row r="315" spans="1:13" s="10" customFormat="1" ht="12.75">
      <c r="A315" s="11"/>
      <c r="B315" s="11"/>
      <c r="E315" s="11"/>
      <c r="K315" s="11"/>
      <c r="L315" s="11"/>
      <c r="M315" s="11"/>
    </row>
    <row r="316" spans="1:13" s="10" customFormat="1" ht="12.75">
      <c r="A316" s="11"/>
      <c r="B316" s="11"/>
      <c r="E316" s="11"/>
      <c r="K316" s="11"/>
      <c r="L316" s="11"/>
      <c r="M316" s="11"/>
    </row>
    <row r="317" spans="1:13" s="10" customFormat="1" ht="12.75">
      <c r="A317" s="11"/>
      <c r="B317" s="11"/>
      <c r="E317" s="11"/>
      <c r="K317" s="11"/>
      <c r="L317" s="11"/>
      <c r="M317" s="11"/>
    </row>
    <row r="318" spans="1:13" s="10" customFormat="1" ht="12.75">
      <c r="A318" s="11"/>
      <c r="B318" s="11"/>
      <c r="E318" s="11"/>
      <c r="K318" s="11"/>
      <c r="L318" s="11"/>
      <c r="M318" s="11"/>
    </row>
    <row r="319" spans="1:13" s="10" customFormat="1" ht="12.75">
      <c r="A319" s="11"/>
      <c r="B319" s="11"/>
      <c r="E319" s="11"/>
      <c r="K319" s="11"/>
      <c r="L319" s="11"/>
      <c r="M319" s="11"/>
    </row>
    <row r="320" spans="1:13" s="10" customFormat="1" ht="12.75">
      <c r="A320" s="11"/>
      <c r="B320" s="11"/>
      <c r="E320" s="11"/>
      <c r="K320" s="11"/>
      <c r="L320" s="11"/>
      <c r="M320" s="11"/>
    </row>
    <row r="321" spans="1:13" s="10" customFormat="1" ht="12.75">
      <c r="A321" s="11"/>
      <c r="B321" s="11"/>
      <c r="E321" s="11"/>
      <c r="K321" s="11"/>
      <c r="L321" s="11"/>
      <c r="M321" s="11"/>
    </row>
    <row r="322" spans="1:13" s="10" customFormat="1" ht="12.75">
      <c r="A322" s="11"/>
      <c r="B322" s="11"/>
      <c r="E322" s="11"/>
      <c r="K322" s="11"/>
      <c r="L322" s="11"/>
      <c r="M322" s="11"/>
    </row>
    <row r="323" spans="1:13" s="10" customFormat="1" ht="12.75">
      <c r="A323" s="11"/>
      <c r="B323" s="11"/>
      <c r="E323" s="11"/>
      <c r="K323" s="11"/>
      <c r="L323" s="11"/>
      <c r="M323" s="11"/>
    </row>
    <row r="324" spans="1:13" s="10" customFormat="1" ht="12.75">
      <c r="A324" s="11"/>
      <c r="B324" s="11"/>
      <c r="E324" s="11"/>
      <c r="K324" s="11"/>
      <c r="L324" s="11"/>
      <c r="M324" s="11"/>
    </row>
    <row r="325" spans="1:13" s="10" customFormat="1" ht="12.75">
      <c r="A325" s="11"/>
      <c r="B325" s="11"/>
      <c r="E325" s="11"/>
      <c r="K325" s="11"/>
      <c r="L325" s="11"/>
      <c r="M325" s="11"/>
    </row>
    <row r="326" spans="1:13" s="10" customFormat="1" ht="12.75">
      <c r="A326" s="11"/>
      <c r="B326" s="11"/>
      <c r="E326" s="11"/>
      <c r="K326" s="11"/>
      <c r="L326" s="11"/>
      <c r="M326" s="11"/>
    </row>
    <row r="327" spans="1:13" s="10" customFormat="1" ht="12.75">
      <c r="A327" s="11"/>
      <c r="B327" s="11"/>
      <c r="E327" s="11"/>
      <c r="K327" s="11"/>
      <c r="L327" s="11"/>
      <c r="M327" s="11"/>
    </row>
    <row r="328" spans="1:13" s="10" customFormat="1" ht="12.75">
      <c r="A328" s="11"/>
      <c r="B328" s="11"/>
      <c r="E328" s="11"/>
      <c r="K328" s="11"/>
      <c r="L328" s="11"/>
      <c r="M328" s="11"/>
    </row>
    <row r="329" spans="1:13" s="10" customFormat="1" ht="12.75">
      <c r="A329" s="11"/>
      <c r="B329" s="11"/>
      <c r="E329" s="11"/>
      <c r="K329" s="11"/>
      <c r="L329" s="11"/>
      <c r="M329" s="11"/>
    </row>
    <row r="330" spans="1:13" s="10" customFormat="1" ht="12.75">
      <c r="A330" s="11"/>
      <c r="B330" s="11"/>
      <c r="E330" s="11"/>
      <c r="K330" s="11"/>
      <c r="L330" s="11"/>
      <c r="M330" s="11"/>
    </row>
    <row r="331" spans="1:13" s="10" customFormat="1" ht="12.75">
      <c r="A331" s="11"/>
      <c r="B331" s="11"/>
      <c r="E331" s="11"/>
      <c r="K331" s="11"/>
      <c r="L331" s="11"/>
      <c r="M331" s="11"/>
    </row>
    <row r="332" spans="1:13" s="10" customFormat="1" ht="12.75">
      <c r="A332" s="11"/>
      <c r="B332" s="11"/>
      <c r="E332" s="11"/>
      <c r="K332" s="11"/>
      <c r="L332" s="11"/>
      <c r="M332" s="11"/>
    </row>
    <row r="333" spans="1:13" s="10" customFormat="1" ht="12.75">
      <c r="A333" s="11"/>
      <c r="B333" s="11"/>
      <c r="E333" s="11"/>
      <c r="K333" s="11"/>
      <c r="L333" s="11"/>
      <c r="M333" s="11"/>
    </row>
    <row r="334" spans="1:13" s="10" customFormat="1" ht="12.75">
      <c r="A334" s="11"/>
      <c r="B334" s="11"/>
      <c r="E334" s="11"/>
      <c r="K334" s="11"/>
      <c r="L334" s="11"/>
      <c r="M334" s="11"/>
    </row>
    <row r="335" spans="1:13" s="10" customFormat="1" ht="12.75">
      <c r="A335" s="11"/>
      <c r="B335" s="11"/>
      <c r="E335" s="11"/>
      <c r="K335" s="11"/>
      <c r="L335" s="11"/>
      <c r="M335" s="11"/>
    </row>
    <row r="336" spans="1:13" s="10" customFormat="1" ht="12.75">
      <c r="A336" s="11"/>
      <c r="B336" s="11"/>
      <c r="E336" s="11"/>
      <c r="K336" s="11"/>
      <c r="L336" s="11"/>
      <c r="M336" s="11"/>
    </row>
    <row r="337" spans="1:13" s="10" customFormat="1" ht="12.75">
      <c r="A337" s="11"/>
      <c r="B337" s="11"/>
      <c r="E337" s="11"/>
      <c r="K337" s="11"/>
      <c r="L337" s="11"/>
      <c r="M337" s="11"/>
    </row>
    <row r="338" spans="1:13" s="10" customFormat="1" ht="12.75">
      <c r="A338" s="11"/>
      <c r="B338" s="11"/>
      <c r="E338" s="11"/>
      <c r="K338" s="11"/>
      <c r="L338" s="11"/>
      <c r="M338" s="11"/>
    </row>
    <row r="339" spans="1:13" s="10" customFormat="1" ht="12.75">
      <c r="A339" s="11"/>
      <c r="B339" s="11"/>
      <c r="E339" s="11"/>
      <c r="K339" s="11"/>
      <c r="L339" s="11"/>
      <c r="M339" s="11"/>
    </row>
    <row r="340" spans="1:13" s="10" customFormat="1" ht="12.75">
      <c r="A340" s="11"/>
      <c r="B340" s="11"/>
      <c r="E340" s="11"/>
      <c r="K340" s="11"/>
      <c r="L340" s="11"/>
      <c r="M340" s="11"/>
    </row>
    <row r="341" spans="1:13" s="10" customFormat="1" ht="12.75">
      <c r="A341" s="11"/>
      <c r="B341" s="11"/>
      <c r="E341" s="11"/>
      <c r="K341" s="11"/>
      <c r="L341" s="11"/>
      <c r="M341" s="11"/>
    </row>
    <row r="342" spans="1:13" s="10" customFormat="1" ht="12.75">
      <c r="A342" s="11"/>
      <c r="B342" s="11"/>
      <c r="E342" s="11"/>
      <c r="K342" s="11"/>
      <c r="L342" s="11"/>
      <c r="M342" s="11"/>
    </row>
    <row r="343" spans="1:13" s="10" customFormat="1" ht="12.75">
      <c r="A343" s="11"/>
      <c r="B343" s="11"/>
      <c r="E343" s="11"/>
      <c r="K343" s="11"/>
      <c r="L343" s="11"/>
      <c r="M343" s="11"/>
    </row>
    <row r="344" spans="1:13" s="10" customFormat="1" ht="12.75">
      <c r="A344" s="11"/>
      <c r="B344" s="11"/>
      <c r="E344" s="11"/>
      <c r="K344" s="11"/>
      <c r="L344" s="11"/>
      <c r="M344" s="11"/>
    </row>
    <row r="345" spans="1:13" s="10" customFormat="1" ht="12.75">
      <c r="A345" s="11"/>
      <c r="B345" s="11"/>
      <c r="E345" s="11"/>
      <c r="K345" s="11"/>
      <c r="L345" s="11"/>
      <c r="M345" s="11"/>
    </row>
    <row r="346" spans="1:13" s="10" customFormat="1" ht="12.75">
      <c r="A346" s="11"/>
      <c r="B346" s="11"/>
      <c r="E346" s="11"/>
      <c r="K346" s="11"/>
      <c r="L346" s="11"/>
      <c r="M346" s="11"/>
    </row>
    <row r="347" spans="1:13" s="10" customFormat="1" ht="12.75">
      <c r="A347" s="11"/>
      <c r="B347" s="11"/>
      <c r="E347" s="11"/>
      <c r="K347" s="11"/>
      <c r="L347" s="11"/>
      <c r="M347" s="11"/>
    </row>
    <row r="348" spans="1:13" s="10" customFormat="1" ht="12.75">
      <c r="A348" s="11"/>
      <c r="B348" s="11"/>
      <c r="E348" s="11"/>
      <c r="K348" s="11"/>
      <c r="L348" s="11"/>
      <c r="M348" s="11"/>
    </row>
    <row r="349" spans="1:13" s="10" customFormat="1" ht="12.75">
      <c r="A349" s="11"/>
      <c r="B349" s="11"/>
      <c r="E349" s="11"/>
      <c r="K349" s="11"/>
      <c r="L349" s="11"/>
      <c r="M349" s="11"/>
    </row>
    <row r="350" spans="1:13" s="10" customFormat="1" ht="12.75">
      <c r="A350" s="11"/>
      <c r="B350" s="11"/>
      <c r="E350" s="11"/>
      <c r="K350" s="11"/>
      <c r="L350" s="11"/>
      <c r="M350" s="11"/>
    </row>
    <row r="351" spans="1:13" s="10" customFormat="1" ht="12.75">
      <c r="A351" s="11"/>
      <c r="B351" s="11"/>
      <c r="E351" s="11"/>
      <c r="K351" s="11"/>
      <c r="L351" s="11"/>
      <c r="M351" s="11"/>
    </row>
    <row r="352" spans="1:13" s="10" customFormat="1" ht="12.75">
      <c r="A352" s="11"/>
      <c r="B352" s="11"/>
      <c r="E352" s="11"/>
      <c r="K352" s="11"/>
      <c r="L352" s="11"/>
      <c r="M352" s="11"/>
    </row>
    <row r="353" spans="1:13" s="10" customFormat="1" ht="12.75">
      <c r="A353" s="11"/>
      <c r="B353" s="11"/>
      <c r="E353" s="11"/>
      <c r="K353" s="11"/>
      <c r="L353" s="11"/>
      <c r="M353" s="11"/>
    </row>
    <row r="354" spans="1:13" s="10" customFormat="1" ht="12.75">
      <c r="A354" s="11"/>
      <c r="B354" s="11"/>
      <c r="E354" s="11"/>
      <c r="K354" s="11"/>
      <c r="L354" s="11"/>
      <c r="M354" s="11"/>
    </row>
    <row r="355" spans="1:13" s="10" customFormat="1" ht="12.75">
      <c r="A355" s="11"/>
      <c r="B355" s="11"/>
      <c r="E355" s="11"/>
      <c r="K355" s="11"/>
      <c r="L355" s="11"/>
      <c r="M355" s="11"/>
    </row>
    <row r="356" spans="1:13" s="10" customFormat="1" ht="12.75">
      <c r="A356" s="11"/>
      <c r="B356" s="11"/>
      <c r="E356" s="11"/>
      <c r="K356" s="11"/>
      <c r="L356" s="11"/>
      <c r="M356" s="11"/>
    </row>
    <row r="357" spans="1:13" s="10" customFormat="1" ht="12.75">
      <c r="A357" s="11"/>
      <c r="B357" s="11"/>
      <c r="E357" s="11"/>
      <c r="K357" s="11"/>
      <c r="L357" s="11"/>
      <c r="M357" s="11"/>
    </row>
    <row r="358" spans="1:13" s="10" customFormat="1" ht="12.75">
      <c r="A358" s="11"/>
      <c r="B358" s="11"/>
      <c r="E358" s="11"/>
      <c r="K358" s="11"/>
      <c r="L358" s="11"/>
      <c r="M358" s="11"/>
    </row>
    <row r="359" spans="1:13" s="10" customFormat="1" ht="12.75">
      <c r="A359" s="11"/>
      <c r="B359" s="11"/>
      <c r="E359" s="11"/>
      <c r="K359" s="11"/>
      <c r="L359" s="11"/>
      <c r="M359" s="11"/>
    </row>
    <row r="360" spans="1:13" s="10" customFormat="1" ht="12.75">
      <c r="A360" s="11"/>
      <c r="B360" s="11"/>
      <c r="E360" s="11"/>
      <c r="K360" s="11"/>
      <c r="L360" s="11"/>
      <c r="M360" s="11"/>
    </row>
    <row r="361" spans="1:13" s="10" customFormat="1" ht="12.75">
      <c r="A361" s="11"/>
      <c r="B361" s="11"/>
      <c r="E361" s="11"/>
      <c r="K361" s="11"/>
      <c r="L361" s="11"/>
      <c r="M361" s="11"/>
    </row>
    <row r="362" spans="1:13" s="10" customFormat="1" ht="12.75">
      <c r="A362" s="11"/>
      <c r="B362" s="11"/>
      <c r="E362" s="11"/>
      <c r="K362" s="11"/>
      <c r="L362" s="11"/>
      <c r="M362" s="11"/>
    </row>
    <row r="363" spans="1:13" s="10" customFormat="1" ht="12.75">
      <c r="A363" s="11"/>
      <c r="B363" s="11"/>
      <c r="E363" s="11"/>
      <c r="K363" s="11"/>
      <c r="L363" s="11"/>
      <c r="M363" s="11"/>
    </row>
    <row r="364" spans="1:13" s="10" customFormat="1" ht="12.75">
      <c r="A364" s="11"/>
      <c r="B364" s="11"/>
      <c r="E364" s="11"/>
      <c r="K364" s="11"/>
      <c r="L364" s="11"/>
      <c r="M364" s="11"/>
    </row>
    <row r="365" spans="1:13" s="10" customFormat="1" ht="12.75">
      <c r="A365" s="11"/>
      <c r="B365" s="11"/>
      <c r="E365" s="11"/>
      <c r="K365" s="11"/>
      <c r="L365" s="11"/>
      <c r="M365" s="11"/>
    </row>
    <row r="366" spans="1:13" s="10" customFormat="1" ht="12.75">
      <c r="A366" s="11"/>
      <c r="B366" s="11"/>
      <c r="E366" s="11"/>
      <c r="K366" s="11"/>
      <c r="L366" s="11"/>
      <c r="M366" s="11"/>
    </row>
    <row r="367" spans="1:13" s="10" customFormat="1" ht="12.75">
      <c r="A367" s="11"/>
      <c r="B367" s="11"/>
      <c r="E367" s="11"/>
      <c r="K367" s="11"/>
      <c r="L367" s="11"/>
      <c r="M367" s="11"/>
    </row>
    <row r="368" spans="1:13" s="10" customFormat="1" ht="12.75">
      <c r="A368" s="11"/>
      <c r="B368" s="11"/>
      <c r="E368" s="11"/>
      <c r="K368" s="11"/>
      <c r="L368" s="11"/>
      <c r="M368" s="11"/>
    </row>
    <row r="369" spans="1:13" s="10" customFormat="1" ht="12.75">
      <c r="A369" s="11"/>
      <c r="B369" s="11"/>
      <c r="E369" s="11"/>
      <c r="K369" s="11"/>
      <c r="L369" s="11"/>
      <c r="M369" s="11"/>
    </row>
    <row r="370" spans="1:13" s="10" customFormat="1" ht="12.75">
      <c r="A370" s="11"/>
      <c r="B370" s="11"/>
      <c r="E370" s="11"/>
      <c r="K370" s="11"/>
      <c r="L370" s="11"/>
      <c r="M370" s="11"/>
    </row>
    <row r="371" spans="1:13" s="10" customFormat="1" ht="12.75">
      <c r="A371" s="11"/>
      <c r="B371" s="11"/>
      <c r="E371" s="11"/>
      <c r="K371" s="11"/>
      <c r="L371" s="11"/>
      <c r="M371" s="11"/>
    </row>
    <row r="372" spans="1:13" s="10" customFormat="1" ht="12.75">
      <c r="A372" s="11"/>
      <c r="B372" s="11"/>
      <c r="E372" s="11"/>
      <c r="K372" s="11"/>
      <c r="L372" s="11"/>
      <c r="M372" s="11"/>
    </row>
    <row r="373" spans="1:13" s="10" customFormat="1" ht="12.75">
      <c r="A373" s="11"/>
      <c r="B373" s="11"/>
      <c r="E373" s="11"/>
      <c r="K373" s="11"/>
      <c r="L373" s="11"/>
      <c r="M373" s="11"/>
    </row>
    <row r="374" spans="1:13" s="10" customFormat="1" ht="12.75">
      <c r="A374" s="11"/>
      <c r="B374" s="11"/>
      <c r="E374" s="11"/>
      <c r="K374" s="11"/>
      <c r="L374" s="11"/>
      <c r="M374" s="11"/>
    </row>
    <row r="375" spans="1:13" s="10" customFormat="1" ht="12.75">
      <c r="A375" s="11"/>
      <c r="B375" s="11"/>
      <c r="E375" s="11"/>
      <c r="K375" s="11"/>
      <c r="L375" s="11"/>
      <c r="M375" s="11"/>
    </row>
    <row r="376" spans="1:13" s="10" customFormat="1" ht="12.75">
      <c r="A376" s="11"/>
      <c r="B376" s="11"/>
      <c r="E376" s="11"/>
      <c r="K376" s="11"/>
      <c r="L376" s="11"/>
      <c r="M376" s="11"/>
    </row>
    <row r="377" spans="1:13" s="10" customFormat="1" ht="12.75">
      <c r="A377" s="11"/>
      <c r="B377" s="11"/>
      <c r="E377" s="11"/>
      <c r="K377" s="11"/>
      <c r="L377" s="11"/>
      <c r="M377" s="11"/>
    </row>
    <row r="378" spans="1:13" s="10" customFormat="1" ht="12.75">
      <c r="A378" s="11"/>
      <c r="B378" s="11"/>
      <c r="E378" s="11"/>
      <c r="K378" s="11"/>
      <c r="L378" s="11"/>
      <c r="M378" s="11"/>
    </row>
    <row r="379" spans="1:13" s="10" customFormat="1" ht="12.75">
      <c r="A379" s="11"/>
      <c r="B379" s="11"/>
      <c r="E379" s="11"/>
      <c r="K379" s="11"/>
      <c r="L379" s="11"/>
      <c r="M379" s="11"/>
    </row>
    <row r="380" spans="1:13" s="10" customFormat="1" ht="12.75">
      <c r="A380" s="11"/>
      <c r="B380" s="11"/>
      <c r="E380" s="11"/>
      <c r="K380" s="11"/>
      <c r="L380" s="11"/>
      <c r="M380" s="11"/>
    </row>
    <row r="381" spans="1:13" s="10" customFormat="1" ht="12.75">
      <c r="A381" s="11"/>
      <c r="B381" s="11"/>
      <c r="E381" s="11"/>
      <c r="K381" s="11"/>
      <c r="L381" s="11"/>
      <c r="M381" s="11"/>
    </row>
    <row r="382" spans="1:13" s="10" customFormat="1" ht="12.75">
      <c r="A382" s="11"/>
      <c r="B382" s="11"/>
      <c r="E382" s="11"/>
      <c r="K382" s="11"/>
      <c r="L382" s="11"/>
      <c r="M382" s="11"/>
    </row>
    <row r="383" spans="1:13" s="10" customFormat="1" ht="12.75">
      <c r="A383" s="11"/>
      <c r="B383" s="11"/>
      <c r="E383" s="11"/>
      <c r="K383" s="11"/>
      <c r="L383" s="11"/>
      <c r="M383" s="11"/>
    </row>
    <row r="384" spans="1:13" s="10" customFormat="1" ht="12.75">
      <c r="A384" s="11"/>
      <c r="B384" s="11"/>
      <c r="E384" s="11"/>
      <c r="K384" s="11"/>
      <c r="L384" s="11"/>
      <c r="M384" s="11"/>
    </row>
    <row r="385" spans="1:13" s="10" customFormat="1" ht="12.75">
      <c r="A385" s="11"/>
      <c r="B385" s="11"/>
      <c r="E385" s="11"/>
      <c r="K385" s="11"/>
      <c r="L385" s="11"/>
      <c r="M385" s="11"/>
    </row>
    <row r="386" spans="1:13" s="10" customFormat="1" ht="12.75">
      <c r="A386" s="11"/>
      <c r="B386" s="11"/>
      <c r="E386" s="11"/>
      <c r="K386" s="11"/>
      <c r="L386" s="11"/>
      <c r="M386" s="11"/>
    </row>
    <row r="387" spans="1:13" s="10" customFormat="1" ht="12.75">
      <c r="A387" s="11"/>
      <c r="B387" s="11"/>
      <c r="E387" s="11"/>
      <c r="K387" s="11"/>
      <c r="L387" s="11"/>
      <c r="M387" s="11"/>
    </row>
    <row r="388" spans="1:13" s="10" customFormat="1" ht="12.75">
      <c r="A388" s="11"/>
      <c r="B388" s="11"/>
      <c r="E388" s="11"/>
      <c r="K388" s="11"/>
      <c r="L388" s="11"/>
      <c r="M388" s="11"/>
    </row>
    <row r="389" spans="1:13" s="10" customFormat="1" ht="12.75">
      <c r="A389" s="11"/>
      <c r="B389" s="11"/>
      <c r="E389" s="11"/>
      <c r="K389" s="11"/>
      <c r="L389" s="11"/>
      <c r="M389" s="11"/>
    </row>
    <row r="390" spans="1:13" s="10" customFormat="1" ht="12.75">
      <c r="A390" s="11"/>
      <c r="B390" s="11"/>
      <c r="E390" s="11"/>
      <c r="K390" s="11"/>
      <c r="L390" s="11"/>
      <c r="M390" s="11"/>
    </row>
    <row r="391" spans="1:13" s="10" customFormat="1" ht="12.75">
      <c r="A391" s="11"/>
      <c r="B391" s="11"/>
      <c r="E391" s="11"/>
      <c r="K391" s="11"/>
      <c r="L391" s="11"/>
      <c r="M391" s="11"/>
    </row>
    <row r="392" spans="1:13" s="10" customFormat="1" ht="12.75">
      <c r="A392" s="11"/>
      <c r="B392" s="11"/>
      <c r="E392" s="11"/>
      <c r="K392" s="11"/>
      <c r="L392" s="11"/>
      <c r="M392" s="11"/>
    </row>
    <row r="393" spans="1:13" s="10" customFormat="1" ht="12.75">
      <c r="A393" s="11"/>
      <c r="B393" s="11"/>
      <c r="E393" s="11"/>
      <c r="K393" s="11"/>
      <c r="L393" s="11"/>
      <c r="M393" s="11"/>
    </row>
    <row r="394" spans="1:13" s="10" customFormat="1" ht="12.75">
      <c r="A394" s="11"/>
      <c r="B394" s="11"/>
      <c r="E394" s="11"/>
      <c r="K394" s="11"/>
      <c r="L394" s="11"/>
      <c r="M394" s="11"/>
    </row>
    <row r="395" spans="1:13" s="10" customFormat="1" ht="12.75">
      <c r="A395" s="11"/>
      <c r="B395" s="11"/>
      <c r="E395" s="11"/>
      <c r="K395" s="11"/>
      <c r="L395" s="11"/>
      <c r="M395" s="11"/>
    </row>
    <row r="396" spans="1:13" s="10" customFormat="1" ht="12.75">
      <c r="A396" s="11"/>
      <c r="B396" s="11"/>
      <c r="E396" s="11"/>
      <c r="K396" s="11"/>
      <c r="L396" s="11"/>
      <c r="M396" s="11"/>
    </row>
    <row r="397" spans="1:13" s="10" customFormat="1" ht="12.75">
      <c r="A397" s="11"/>
      <c r="B397" s="11"/>
      <c r="E397" s="11"/>
      <c r="K397" s="11"/>
      <c r="L397" s="11"/>
      <c r="M397" s="11"/>
    </row>
    <row r="398" spans="1:13" s="10" customFormat="1" ht="12.75">
      <c r="A398" s="11"/>
      <c r="B398" s="11"/>
      <c r="E398" s="11"/>
      <c r="K398" s="11"/>
      <c r="L398" s="11"/>
      <c r="M398" s="11"/>
    </row>
    <row r="399" spans="1:13" s="10" customFormat="1" ht="12.75">
      <c r="A399" s="11"/>
      <c r="B399" s="11"/>
      <c r="E399" s="11"/>
      <c r="K399" s="11"/>
      <c r="L399" s="11"/>
      <c r="M399" s="11"/>
    </row>
    <row r="400" spans="1:13" s="10" customFormat="1" ht="12.75">
      <c r="A400" s="11"/>
      <c r="B400" s="11"/>
      <c r="E400" s="11"/>
      <c r="K400" s="11"/>
      <c r="L400" s="11"/>
      <c r="M400" s="11"/>
    </row>
    <row r="401" spans="1:13" s="10" customFormat="1" ht="12.75">
      <c r="A401" s="11"/>
      <c r="B401" s="11"/>
      <c r="E401" s="11"/>
      <c r="K401" s="11"/>
      <c r="L401" s="11"/>
      <c r="M401" s="11"/>
    </row>
    <row r="402" spans="1:13" s="10" customFormat="1" ht="12.75">
      <c r="A402" s="11"/>
      <c r="B402" s="11"/>
      <c r="E402" s="11"/>
      <c r="K402" s="11"/>
      <c r="L402" s="11"/>
      <c r="M402" s="11"/>
    </row>
    <row r="403" spans="1:13" s="10" customFormat="1" ht="12.75">
      <c r="A403" s="11"/>
      <c r="B403" s="11"/>
      <c r="E403" s="11"/>
      <c r="K403" s="11"/>
      <c r="L403" s="11"/>
      <c r="M403" s="11"/>
    </row>
    <row r="404" spans="1:13" s="10" customFormat="1" ht="12.75">
      <c r="A404" s="11"/>
      <c r="B404" s="11"/>
      <c r="E404" s="11"/>
      <c r="K404" s="11"/>
      <c r="L404" s="11"/>
      <c r="M404" s="11"/>
    </row>
    <row r="405" spans="1:13" s="10" customFormat="1" ht="12.75">
      <c r="A405" s="11"/>
      <c r="B405" s="11"/>
      <c r="E405" s="11"/>
      <c r="K405" s="11"/>
      <c r="L405" s="11"/>
      <c r="M405" s="11"/>
    </row>
    <row r="406" spans="1:13" s="10" customFormat="1" ht="12.75">
      <c r="A406" s="11"/>
      <c r="B406" s="11"/>
      <c r="E406" s="11"/>
      <c r="K406" s="11"/>
      <c r="L406" s="11"/>
      <c r="M406" s="11"/>
    </row>
    <row r="407" spans="1:13" s="10" customFormat="1" ht="12.75">
      <c r="A407" s="11"/>
      <c r="B407" s="11"/>
      <c r="E407" s="11"/>
      <c r="K407" s="11"/>
      <c r="L407" s="11"/>
      <c r="M407" s="11"/>
    </row>
    <row r="408" spans="1:13" s="10" customFormat="1" ht="12.75">
      <c r="A408" s="11"/>
      <c r="B408" s="11"/>
      <c r="E408" s="11"/>
      <c r="K408" s="11"/>
      <c r="L408" s="11"/>
      <c r="M408" s="11"/>
    </row>
    <row r="409" spans="1:13" s="10" customFormat="1" ht="12.75">
      <c r="A409" s="11"/>
      <c r="B409" s="11"/>
      <c r="E409" s="11"/>
      <c r="K409" s="11"/>
      <c r="L409" s="11"/>
      <c r="M409" s="11"/>
    </row>
    <row r="410" spans="1:13" s="10" customFormat="1" ht="12.75">
      <c r="A410" s="11"/>
      <c r="B410" s="11"/>
      <c r="E410" s="11"/>
      <c r="K410" s="11"/>
      <c r="L410" s="11"/>
      <c r="M410" s="11"/>
    </row>
    <row r="411" spans="1:13" s="10" customFormat="1" ht="12.75">
      <c r="A411" s="11"/>
      <c r="B411" s="11"/>
      <c r="E411" s="11"/>
      <c r="K411" s="11"/>
      <c r="L411" s="11"/>
      <c r="M411" s="11"/>
    </row>
    <row r="412" spans="1:13" s="10" customFormat="1" ht="12.75">
      <c r="A412" s="11"/>
      <c r="B412" s="11"/>
      <c r="E412" s="11"/>
      <c r="K412" s="11"/>
      <c r="L412" s="11"/>
      <c r="M412" s="11"/>
    </row>
    <row r="413" spans="1:13" s="10" customFormat="1" ht="12.75">
      <c r="A413" s="11"/>
      <c r="B413" s="11"/>
      <c r="E413" s="11"/>
      <c r="K413" s="11"/>
      <c r="L413" s="11"/>
      <c r="M413" s="11"/>
    </row>
    <row r="414" spans="1:13" s="10" customFormat="1" ht="12.75">
      <c r="A414" s="11"/>
      <c r="B414" s="11"/>
      <c r="E414" s="11"/>
      <c r="K414" s="11"/>
      <c r="L414" s="11"/>
      <c r="M414" s="11"/>
    </row>
    <row r="415" spans="1:13" s="10" customFormat="1" ht="12.75">
      <c r="A415" s="11"/>
      <c r="B415" s="11"/>
      <c r="E415" s="11"/>
      <c r="K415" s="11"/>
      <c r="L415" s="11"/>
      <c r="M415" s="11"/>
    </row>
    <row r="416" spans="1:13" s="10" customFormat="1" ht="12.75">
      <c r="A416" s="11"/>
      <c r="B416" s="11"/>
      <c r="E416" s="11"/>
      <c r="K416" s="11"/>
      <c r="L416" s="11"/>
      <c r="M416" s="11"/>
    </row>
    <row r="417" spans="1:13" s="10" customFormat="1" ht="12.75">
      <c r="A417" s="11"/>
      <c r="B417" s="11"/>
      <c r="E417" s="11"/>
      <c r="K417" s="11"/>
      <c r="L417" s="11"/>
      <c r="M417" s="11"/>
    </row>
    <row r="418" spans="1:13" s="10" customFormat="1" ht="12.75">
      <c r="A418" s="11"/>
      <c r="B418" s="11"/>
      <c r="E418" s="11"/>
      <c r="K418" s="11"/>
      <c r="L418" s="11"/>
      <c r="M418" s="11"/>
    </row>
    <row r="419" spans="1:13" s="10" customFormat="1" ht="12.75">
      <c r="A419" s="11"/>
      <c r="B419" s="11"/>
      <c r="E419" s="11"/>
      <c r="K419" s="11"/>
      <c r="L419" s="11"/>
      <c r="M419" s="11"/>
    </row>
    <row r="420" spans="1:13" s="10" customFormat="1" ht="12.75">
      <c r="A420" s="11"/>
      <c r="B420" s="11"/>
      <c r="E420" s="11"/>
      <c r="K420" s="11"/>
      <c r="L420" s="11"/>
      <c r="M420" s="11"/>
    </row>
    <row r="421" spans="1:13" s="10" customFormat="1" ht="12.75">
      <c r="A421" s="11"/>
      <c r="B421" s="11"/>
      <c r="E421" s="11"/>
      <c r="K421" s="11"/>
      <c r="L421" s="11"/>
      <c r="M421" s="11"/>
    </row>
    <row r="422" spans="1:13" s="10" customFormat="1" ht="12.75">
      <c r="A422" s="11"/>
      <c r="B422" s="11"/>
      <c r="E422" s="11"/>
      <c r="K422" s="11"/>
      <c r="L422" s="11"/>
      <c r="M422" s="11"/>
    </row>
    <row r="423" spans="1:13" s="10" customFormat="1" ht="12.75">
      <c r="A423" s="11"/>
      <c r="B423" s="11"/>
      <c r="E423" s="11"/>
      <c r="K423" s="11"/>
      <c r="L423" s="11"/>
      <c r="M423" s="11"/>
    </row>
    <row r="424" spans="1:13" s="10" customFormat="1" ht="12.75">
      <c r="A424" s="11"/>
      <c r="B424" s="11"/>
      <c r="E424" s="11"/>
      <c r="K424" s="11"/>
      <c r="L424" s="11"/>
      <c r="M424" s="11"/>
    </row>
    <row r="425" spans="1:13" s="10" customFormat="1" ht="12.75">
      <c r="A425" s="11"/>
      <c r="B425" s="11"/>
      <c r="E425" s="11"/>
      <c r="K425" s="11"/>
      <c r="L425" s="11"/>
      <c r="M425" s="11"/>
    </row>
    <row r="426" spans="1:13" s="10" customFormat="1" ht="12.75">
      <c r="A426" s="11"/>
      <c r="B426" s="11"/>
      <c r="E426" s="11"/>
      <c r="K426" s="11"/>
      <c r="L426" s="11"/>
      <c r="M426" s="11"/>
    </row>
    <row r="427" spans="1:13" s="10" customFormat="1" ht="12.75">
      <c r="A427" s="11"/>
      <c r="B427" s="11"/>
      <c r="E427" s="11"/>
      <c r="K427" s="11"/>
      <c r="L427" s="11"/>
      <c r="M427" s="11"/>
    </row>
    <row r="428" spans="1:13" s="10" customFormat="1" ht="12.75">
      <c r="A428" s="11"/>
      <c r="B428" s="11"/>
      <c r="E428" s="11"/>
      <c r="K428" s="11"/>
      <c r="L428" s="11"/>
      <c r="M428" s="11"/>
    </row>
    <row r="429" spans="1:13" s="10" customFormat="1" ht="12.75">
      <c r="A429" s="11"/>
      <c r="B429" s="11"/>
      <c r="E429" s="11"/>
      <c r="K429" s="11"/>
      <c r="L429" s="11"/>
      <c r="M429" s="11"/>
    </row>
    <row r="430" spans="1:13" s="10" customFormat="1" ht="12.75">
      <c r="A430" s="11"/>
      <c r="B430" s="11"/>
      <c r="E430" s="11"/>
      <c r="K430" s="11"/>
      <c r="L430" s="11"/>
      <c r="M430" s="11"/>
    </row>
    <row r="431" spans="1:13" s="10" customFormat="1" ht="12.75">
      <c r="A431" s="11"/>
      <c r="B431" s="11"/>
      <c r="E431" s="11"/>
      <c r="K431" s="11"/>
      <c r="L431" s="11"/>
      <c r="M431" s="11"/>
    </row>
    <row r="432" spans="1:13" s="10" customFormat="1" ht="12.75">
      <c r="A432" s="11"/>
      <c r="B432" s="11"/>
      <c r="E432" s="11"/>
      <c r="K432" s="11"/>
      <c r="L432" s="11"/>
      <c r="M432" s="11"/>
    </row>
    <row r="433" spans="1:13" s="10" customFormat="1" ht="12.75">
      <c r="A433" s="11"/>
      <c r="B433" s="11"/>
      <c r="E433" s="11"/>
      <c r="K433" s="11"/>
      <c r="L433" s="11"/>
      <c r="M433" s="11"/>
    </row>
    <row r="434" spans="1:13" s="10" customFormat="1" ht="12.75">
      <c r="A434" s="11"/>
      <c r="B434" s="11"/>
      <c r="E434" s="11"/>
      <c r="K434" s="11"/>
      <c r="L434" s="11"/>
      <c r="M434" s="11"/>
    </row>
    <row r="435" spans="1:13" s="10" customFormat="1" ht="12.75">
      <c r="A435" s="11"/>
      <c r="B435" s="11"/>
      <c r="E435" s="11"/>
      <c r="K435" s="11"/>
      <c r="L435" s="11"/>
      <c r="M435" s="11"/>
    </row>
    <row r="436" spans="1:13" s="10" customFormat="1" ht="12.75">
      <c r="A436" s="11"/>
      <c r="B436" s="11"/>
      <c r="E436" s="11"/>
      <c r="K436" s="11"/>
      <c r="L436" s="11"/>
      <c r="M436" s="11"/>
    </row>
    <row r="437" spans="1:13" s="10" customFormat="1" ht="12.75">
      <c r="A437" s="11"/>
      <c r="B437" s="11"/>
      <c r="E437" s="11"/>
      <c r="K437" s="11"/>
      <c r="L437" s="11"/>
      <c r="M437" s="11"/>
    </row>
    <row r="438" spans="1:13" s="10" customFormat="1" ht="12.75">
      <c r="A438" s="11"/>
      <c r="B438" s="11"/>
      <c r="E438" s="11"/>
      <c r="K438" s="11"/>
      <c r="L438" s="11"/>
      <c r="M438" s="11"/>
    </row>
    <row r="439" spans="1:13" s="10" customFormat="1" ht="12.75">
      <c r="A439" s="11"/>
      <c r="B439" s="11"/>
      <c r="E439" s="11"/>
      <c r="K439" s="11"/>
      <c r="L439" s="11"/>
      <c r="M439" s="11"/>
    </row>
    <row r="440" spans="1:13" s="10" customFormat="1" ht="12.75">
      <c r="A440" s="11"/>
      <c r="B440" s="11"/>
      <c r="E440" s="11"/>
      <c r="K440" s="11"/>
      <c r="L440" s="11"/>
      <c r="M440" s="11"/>
    </row>
    <row r="441" spans="1:13" s="10" customFormat="1" ht="12.75">
      <c r="A441" s="11"/>
      <c r="B441" s="11"/>
      <c r="E441" s="11"/>
      <c r="K441" s="11"/>
      <c r="L441" s="11"/>
      <c r="M441" s="11"/>
    </row>
    <row r="442" spans="1:13" s="10" customFormat="1" ht="12.75">
      <c r="A442" s="11"/>
      <c r="B442" s="11"/>
      <c r="E442" s="11"/>
      <c r="K442" s="11"/>
      <c r="L442" s="11"/>
      <c r="M442" s="11"/>
    </row>
    <row r="443" spans="1:13" s="10" customFormat="1" ht="12.75">
      <c r="A443" s="11"/>
      <c r="B443" s="11"/>
      <c r="E443" s="11"/>
      <c r="K443" s="11"/>
      <c r="L443" s="11"/>
      <c r="M443" s="11"/>
    </row>
    <row r="444" spans="1:13" s="10" customFormat="1" ht="12.75">
      <c r="A444" s="11"/>
      <c r="B444" s="11"/>
      <c r="E444" s="11"/>
      <c r="K444" s="11"/>
      <c r="L444" s="11"/>
      <c r="M444" s="11"/>
    </row>
    <row r="445" spans="1:13" s="10" customFormat="1" ht="12.75">
      <c r="A445" s="11"/>
      <c r="B445" s="11"/>
      <c r="E445" s="11"/>
      <c r="K445" s="11"/>
      <c r="L445" s="11"/>
      <c r="M445" s="11"/>
    </row>
    <row r="446" spans="1:13" s="10" customFormat="1" ht="12.75">
      <c r="A446" s="11"/>
      <c r="B446" s="11"/>
      <c r="E446" s="11"/>
      <c r="K446" s="11"/>
      <c r="L446" s="11"/>
      <c r="M446" s="11"/>
    </row>
    <row r="447" spans="1:13" s="10" customFormat="1" ht="12.75">
      <c r="A447" s="11"/>
      <c r="B447" s="11"/>
      <c r="E447" s="11"/>
      <c r="K447" s="11"/>
      <c r="L447" s="11"/>
      <c r="M447" s="11"/>
    </row>
    <row r="448" spans="1:13" s="10" customFormat="1" ht="12.75">
      <c r="A448" s="11"/>
      <c r="B448" s="11"/>
      <c r="E448" s="11"/>
      <c r="K448" s="11"/>
      <c r="L448" s="11"/>
      <c r="M448" s="11"/>
    </row>
    <row r="449" spans="1:13" s="10" customFormat="1" ht="12.75">
      <c r="A449" s="11"/>
      <c r="B449" s="11"/>
      <c r="E449" s="11"/>
      <c r="K449" s="11"/>
      <c r="L449" s="11"/>
      <c r="M449" s="11"/>
    </row>
    <row r="450" spans="1:13" s="10" customFormat="1" ht="12.75">
      <c r="A450" s="11"/>
      <c r="B450" s="11"/>
      <c r="E450" s="11"/>
      <c r="K450" s="11"/>
      <c r="L450" s="11"/>
      <c r="M450" s="11"/>
    </row>
    <row r="451" spans="1:13" s="10" customFormat="1" ht="12.75">
      <c r="A451" s="11"/>
      <c r="B451" s="11"/>
      <c r="E451" s="11"/>
      <c r="K451" s="11"/>
      <c r="L451" s="11"/>
      <c r="M451" s="11"/>
    </row>
    <row r="452" spans="1:13" s="10" customFormat="1" ht="12.75">
      <c r="A452" s="11"/>
      <c r="B452" s="11"/>
      <c r="E452" s="11"/>
      <c r="K452" s="11"/>
      <c r="L452" s="11"/>
      <c r="M452" s="11"/>
    </row>
    <row r="453" spans="1:13" s="10" customFormat="1" ht="12.75">
      <c r="A453" s="11"/>
      <c r="B453" s="11"/>
      <c r="E453" s="11"/>
      <c r="K453" s="11"/>
      <c r="L453" s="11"/>
      <c r="M453" s="11"/>
    </row>
    <row r="454" spans="1:13" s="10" customFormat="1" ht="12.75">
      <c r="A454" s="11"/>
      <c r="B454" s="11"/>
      <c r="E454" s="11"/>
      <c r="K454" s="11"/>
      <c r="L454" s="11"/>
      <c r="M454" s="11"/>
    </row>
    <row r="455" spans="1:13" s="10" customFormat="1" ht="12.75">
      <c r="A455" s="11"/>
      <c r="B455" s="11"/>
      <c r="E455" s="11"/>
      <c r="K455" s="11"/>
      <c r="L455" s="11"/>
      <c r="M455" s="11"/>
    </row>
    <row r="456" spans="1:13" s="10" customFormat="1" ht="12.75">
      <c r="A456" s="11"/>
      <c r="B456" s="11"/>
      <c r="E456" s="11"/>
      <c r="K456" s="11"/>
      <c r="L456" s="11"/>
      <c r="M456" s="11"/>
    </row>
    <row r="457" spans="1:13" s="10" customFormat="1" ht="12.75">
      <c r="A457" s="11"/>
      <c r="B457" s="11"/>
      <c r="E457" s="11"/>
      <c r="K457" s="11"/>
      <c r="L457" s="11"/>
      <c r="M457" s="11"/>
    </row>
    <row r="458" spans="1:13" s="10" customFormat="1" ht="12.75">
      <c r="A458" s="11"/>
      <c r="B458" s="11"/>
      <c r="E458" s="11"/>
      <c r="K458" s="11"/>
      <c r="L458" s="11"/>
      <c r="M458" s="11"/>
    </row>
    <row r="459" spans="1:13" s="10" customFormat="1" ht="12.75">
      <c r="A459" s="11"/>
      <c r="B459" s="11"/>
      <c r="E459" s="11"/>
      <c r="K459" s="11"/>
      <c r="L459" s="11"/>
      <c r="M459" s="11"/>
    </row>
    <row r="460" spans="1:13" s="10" customFormat="1" ht="12.75">
      <c r="A460" s="11"/>
      <c r="B460" s="11"/>
      <c r="E460" s="11"/>
      <c r="K460" s="11"/>
      <c r="L460" s="11"/>
      <c r="M460" s="11"/>
    </row>
    <row r="461" spans="1:13" s="10" customFormat="1" ht="12.75">
      <c r="A461" s="11"/>
      <c r="B461" s="11"/>
      <c r="E461" s="11"/>
      <c r="K461" s="11"/>
      <c r="L461" s="11"/>
      <c r="M461" s="11"/>
    </row>
    <row r="462" spans="1:13" s="10" customFormat="1" ht="12.75">
      <c r="A462" s="11"/>
      <c r="B462" s="11"/>
      <c r="E462" s="11"/>
      <c r="K462" s="11"/>
      <c r="L462" s="11"/>
      <c r="M462" s="11"/>
    </row>
    <row r="463" spans="1:13" s="10" customFormat="1" ht="12.75">
      <c r="A463" s="11"/>
      <c r="B463" s="11"/>
      <c r="E463" s="11"/>
      <c r="K463" s="11"/>
      <c r="L463" s="11"/>
      <c r="M463" s="11"/>
    </row>
    <row r="464" spans="1:13" s="10" customFormat="1" ht="12.75">
      <c r="A464" s="11"/>
      <c r="B464" s="11"/>
      <c r="E464" s="11"/>
      <c r="K464" s="11"/>
      <c r="L464" s="11"/>
      <c r="M464" s="11"/>
    </row>
    <row r="465" spans="1:13" s="10" customFormat="1" ht="12.75">
      <c r="A465" s="11"/>
      <c r="B465" s="11"/>
      <c r="E465" s="11"/>
      <c r="K465" s="11"/>
      <c r="L465" s="11"/>
      <c r="M465" s="11"/>
    </row>
    <row r="466" spans="1:13" s="10" customFormat="1" ht="12.75">
      <c r="A466" s="11"/>
      <c r="B466" s="11"/>
      <c r="E466" s="11"/>
      <c r="K466" s="11"/>
      <c r="L466" s="11"/>
      <c r="M466" s="11"/>
    </row>
    <row r="467" spans="1:13" s="10" customFormat="1" ht="12.75">
      <c r="A467" s="11"/>
      <c r="B467" s="11"/>
      <c r="E467" s="11"/>
      <c r="K467" s="11"/>
      <c r="L467" s="11"/>
      <c r="M467" s="11"/>
    </row>
    <row r="468" spans="1:13" s="10" customFormat="1" ht="12.75">
      <c r="A468" s="11"/>
      <c r="B468" s="11"/>
      <c r="E468" s="11"/>
      <c r="K468" s="11"/>
      <c r="L468" s="11"/>
      <c r="M468" s="11"/>
    </row>
    <row r="469" spans="1:13" s="10" customFormat="1" ht="12.75">
      <c r="A469" s="11"/>
      <c r="B469" s="11"/>
      <c r="E469" s="11"/>
      <c r="K469" s="11"/>
      <c r="L469" s="11"/>
      <c r="M469" s="11"/>
    </row>
    <row r="470" spans="1:13" s="10" customFormat="1" ht="12.75">
      <c r="A470" s="11"/>
      <c r="B470" s="11"/>
      <c r="E470" s="11"/>
      <c r="K470" s="11"/>
      <c r="L470" s="11"/>
      <c r="M470" s="11"/>
    </row>
    <row r="471" spans="1:13" s="10" customFormat="1" ht="12.75">
      <c r="A471" s="11"/>
      <c r="B471" s="11"/>
      <c r="E471" s="11"/>
      <c r="K471" s="11"/>
      <c r="L471" s="11"/>
      <c r="M471" s="11"/>
    </row>
    <row r="472" spans="1:13" s="10" customFormat="1" ht="12.75">
      <c r="A472" s="11"/>
      <c r="B472" s="11"/>
      <c r="E472" s="11"/>
      <c r="K472" s="11"/>
      <c r="L472" s="11"/>
      <c r="M472" s="11"/>
    </row>
    <row r="473" spans="1:13" s="10" customFormat="1" ht="12.75">
      <c r="A473" s="11"/>
      <c r="B473" s="11"/>
      <c r="E473" s="11"/>
      <c r="K473" s="11"/>
      <c r="L473" s="11"/>
      <c r="M473" s="11"/>
    </row>
    <row r="474" spans="1:13" s="10" customFormat="1" ht="12.75">
      <c r="A474" s="11"/>
      <c r="B474" s="11"/>
      <c r="E474" s="11"/>
      <c r="K474" s="11"/>
      <c r="L474" s="11"/>
      <c r="M474" s="11"/>
    </row>
    <row r="475" spans="1:13" s="10" customFormat="1" ht="12.75">
      <c r="A475" s="11"/>
      <c r="B475" s="11"/>
      <c r="E475" s="11"/>
      <c r="K475" s="11"/>
      <c r="L475" s="11"/>
      <c r="M475" s="11"/>
    </row>
    <row r="476" spans="1:13" s="10" customFormat="1" ht="12.75">
      <c r="A476" s="11"/>
      <c r="B476" s="11"/>
      <c r="E476" s="11"/>
      <c r="K476" s="11"/>
      <c r="L476" s="11"/>
      <c r="M476" s="11"/>
    </row>
    <row r="477" spans="1:13" s="10" customFormat="1" ht="12.75">
      <c r="A477" s="11"/>
      <c r="B477" s="11"/>
      <c r="E477" s="11"/>
      <c r="K477" s="11"/>
      <c r="L477" s="11"/>
      <c r="M477" s="11"/>
    </row>
    <row r="478" spans="1:13" s="10" customFormat="1" ht="12.75">
      <c r="A478" s="11"/>
      <c r="B478" s="11"/>
      <c r="E478" s="11"/>
      <c r="K478" s="11"/>
      <c r="L478" s="11"/>
      <c r="M478" s="11"/>
    </row>
    <row r="479" spans="1:13" s="10" customFormat="1" ht="12.75">
      <c r="A479" s="11"/>
      <c r="B479" s="11"/>
      <c r="E479" s="11"/>
      <c r="K479" s="11"/>
      <c r="L479" s="11"/>
      <c r="M479" s="11"/>
    </row>
    <row r="480" spans="1:13" s="10" customFormat="1" ht="12.75">
      <c r="A480" s="11"/>
      <c r="B480" s="11"/>
      <c r="E480" s="11"/>
      <c r="K480" s="11"/>
      <c r="L480" s="11"/>
      <c r="M480" s="11"/>
    </row>
    <row r="481" spans="1:13" s="10" customFormat="1" ht="12.75">
      <c r="A481" s="11"/>
      <c r="B481" s="11"/>
      <c r="E481" s="11"/>
      <c r="K481" s="11"/>
      <c r="L481" s="11"/>
      <c r="M481" s="11"/>
    </row>
    <row r="482" spans="1:13" s="10" customFormat="1" ht="12.75">
      <c r="A482" s="11"/>
      <c r="B482" s="11"/>
      <c r="E482" s="11"/>
      <c r="K482" s="11"/>
      <c r="L482" s="11"/>
      <c r="M482" s="11"/>
    </row>
    <row r="483" spans="1:13" s="10" customFormat="1" ht="12.75">
      <c r="A483" s="11"/>
      <c r="B483" s="11"/>
      <c r="E483" s="11"/>
      <c r="K483" s="11"/>
      <c r="L483" s="11"/>
      <c r="M483" s="11"/>
    </row>
    <row r="484" spans="1:13" s="10" customFormat="1" ht="12.75">
      <c r="A484" s="11"/>
      <c r="B484" s="11"/>
      <c r="E484" s="11"/>
      <c r="K484" s="11"/>
      <c r="L484" s="11"/>
      <c r="M484" s="11"/>
    </row>
    <row r="485" spans="1:13" s="10" customFormat="1" ht="12.75">
      <c r="A485" s="11"/>
      <c r="B485" s="11"/>
      <c r="E485" s="11"/>
      <c r="K485" s="11"/>
      <c r="L485" s="11"/>
      <c r="M485" s="11"/>
    </row>
    <row r="486" spans="1:13" s="10" customFormat="1" ht="12.75">
      <c r="A486" s="11"/>
      <c r="B486" s="11"/>
      <c r="E486" s="11"/>
      <c r="K486" s="11"/>
      <c r="L486" s="11"/>
      <c r="M486" s="11"/>
    </row>
    <row r="487" spans="1:13" s="10" customFormat="1" ht="12.75">
      <c r="A487" s="11"/>
      <c r="B487" s="11"/>
      <c r="E487" s="11"/>
      <c r="K487" s="11"/>
      <c r="L487" s="11"/>
      <c r="M487" s="11"/>
    </row>
    <row r="488" spans="1:13" s="10" customFormat="1" ht="12.75">
      <c r="A488" s="11"/>
      <c r="B488" s="11"/>
      <c r="E488" s="11"/>
      <c r="K488" s="11"/>
      <c r="L488" s="11"/>
      <c r="M488" s="11"/>
    </row>
    <row r="489" spans="1:13" s="10" customFormat="1" ht="12.75">
      <c r="A489" s="11"/>
      <c r="B489" s="11"/>
      <c r="E489" s="11"/>
      <c r="K489" s="11"/>
      <c r="L489" s="11"/>
      <c r="M489" s="11"/>
    </row>
    <row r="490" spans="1:13" s="10" customFormat="1" ht="12.75">
      <c r="A490" s="11"/>
      <c r="B490" s="11"/>
      <c r="E490" s="11"/>
      <c r="K490" s="11"/>
      <c r="L490" s="11"/>
      <c r="M490" s="11"/>
    </row>
    <row r="491" spans="1:13" s="10" customFormat="1" ht="12.75">
      <c r="A491" s="11"/>
      <c r="B491" s="11"/>
      <c r="E491" s="11"/>
      <c r="K491" s="11"/>
      <c r="L491" s="11"/>
      <c r="M491" s="11"/>
    </row>
    <row r="492" spans="1:13" s="10" customFormat="1" ht="12.75">
      <c r="A492" s="11"/>
      <c r="B492" s="11"/>
      <c r="E492" s="11"/>
      <c r="K492" s="11"/>
      <c r="L492" s="11"/>
      <c r="M492" s="11"/>
    </row>
    <row r="493" spans="1:13" s="10" customFormat="1" ht="12.75">
      <c r="A493" s="11"/>
      <c r="B493" s="11"/>
      <c r="E493" s="11"/>
      <c r="K493" s="11"/>
      <c r="L493" s="11"/>
      <c r="M493" s="11"/>
    </row>
    <row r="494" spans="1:13" s="10" customFormat="1" ht="12.75">
      <c r="A494" s="11"/>
      <c r="B494" s="11"/>
      <c r="E494" s="11"/>
      <c r="K494" s="11"/>
      <c r="L494" s="11"/>
      <c r="M494" s="11"/>
    </row>
    <row r="495" spans="1:13" s="10" customFormat="1" ht="12.75">
      <c r="A495" s="11"/>
      <c r="B495" s="11"/>
      <c r="E495" s="11"/>
      <c r="K495" s="11"/>
      <c r="L495" s="11"/>
      <c r="M495" s="11"/>
    </row>
    <row r="496" spans="1:13" s="10" customFormat="1" ht="12.75">
      <c r="A496" s="11"/>
      <c r="B496" s="11"/>
      <c r="E496" s="11"/>
      <c r="K496" s="11"/>
      <c r="L496" s="11"/>
      <c r="M496" s="11"/>
    </row>
    <row r="497" spans="1:13" s="10" customFormat="1" ht="12.75">
      <c r="A497" s="11"/>
      <c r="B497" s="11"/>
      <c r="E497" s="11"/>
      <c r="K497" s="11"/>
      <c r="L497" s="11"/>
      <c r="M497" s="11"/>
    </row>
    <row r="498" spans="1:13" s="10" customFormat="1" ht="12.75">
      <c r="A498" s="11"/>
      <c r="B498" s="11"/>
      <c r="E498" s="11"/>
      <c r="K498" s="11"/>
      <c r="L498" s="11"/>
      <c r="M498" s="11"/>
    </row>
    <row r="499" spans="1:13" s="10" customFormat="1" ht="12.75">
      <c r="A499" s="11"/>
      <c r="B499" s="11"/>
      <c r="E499" s="11"/>
      <c r="K499" s="11"/>
      <c r="L499" s="11"/>
      <c r="M499" s="11"/>
    </row>
    <row r="500" spans="1:13" s="10" customFormat="1" ht="12.75">
      <c r="A500" s="11"/>
      <c r="B500" s="11"/>
      <c r="E500" s="11"/>
      <c r="K500" s="11"/>
      <c r="L500" s="11"/>
      <c r="M500" s="11"/>
    </row>
    <row r="501" spans="1:13" s="10" customFormat="1" ht="12.75">
      <c r="A501" s="11"/>
      <c r="B501" s="11"/>
      <c r="E501" s="11"/>
      <c r="K501" s="11"/>
      <c r="L501" s="11"/>
      <c r="M501" s="11"/>
    </row>
    <row r="502" spans="1:13" s="10" customFormat="1" ht="12.75">
      <c r="A502" s="11"/>
      <c r="B502" s="11"/>
      <c r="E502" s="11"/>
      <c r="K502" s="11"/>
      <c r="L502" s="11"/>
      <c r="M502" s="11"/>
    </row>
    <row r="503" spans="1:13" s="10" customFormat="1" ht="12.75">
      <c r="A503" s="11"/>
      <c r="B503" s="11"/>
      <c r="E503" s="11"/>
      <c r="K503" s="11"/>
      <c r="L503" s="11"/>
      <c r="M503" s="11"/>
    </row>
    <row r="504" spans="1:13" s="10" customFormat="1" ht="12.75">
      <c r="A504" s="11"/>
      <c r="B504" s="11"/>
      <c r="E504" s="11"/>
      <c r="K504" s="11"/>
      <c r="L504" s="11"/>
      <c r="M504" s="11"/>
    </row>
    <row r="505" spans="1:13" s="10" customFormat="1" ht="12.75">
      <c r="A505" s="11"/>
      <c r="B505" s="11"/>
      <c r="E505" s="11"/>
      <c r="K505" s="11"/>
      <c r="L505" s="11"/>
      <c r="M505" s="11"/>
    </row>
    <row r="506" spans="1:13" s="10" customFormat="1" ht="12.75">
      <c r="A506" s="11"/>
      <c r="B506" s="11"/>
      <c r="E506" s="11"/>
      <c r="K506" s="11"/>
      <c r="L506" s="11"/>
      <c r="M506" s="11"/>
    </row>
    <row r="507" spans="1:13" s="10" customFormat="1" ht="12.75">
      <c r="A507" s="11"/>
      <c r="B507" s="11"/>
      <c r="E507" s="11"/>
      <c r="K507" s="11"/>
      <c r="L507" s="11"/>
      <c r="M507" s="11"/>
    </row>
    <row r="508" spans="1:13" s="10" customFormat="1" ht="12.75">
      <c r="A508" s="11"/>
      <c r="B508" s="11"/>
      <c r="E508" s="11"/>
      <c r="K508" s="11"/>
      <c r="L508" s="11"/>
      <c r="M508" s="11"/>
    </row>
    <row r="509" spans="1:13" s="10" customFormat="1" ht="12.75">
      <c r="A509" s="11"/>
      <c r="B509" s="11"/>
      <c r="E509" s="11"/>
      <c r="K509" s="11"/>
      <c r="L509" s="11"/>
      <c r="M509" s="11"/>
    </row>
    <row r="510" spans="1:13" s="10" customFormat="1" ht="12.75">
      <c r="A510" s="11"/>
      <c r="B510" s="11"/>
      <c r="E510" s="11"/>
      <c r="K510" s="11"/>
      <c r="L510" s="11"/>
      <c r="M510" s="11"/>
    </row>
    <row r="511" spans="1:13" s="10" customFormat="1" ht="12.75">
      <c r="A511" s="11"/>
      <c r="B511" s="11"/>
      <c r="E511" s="11"/>
      <c r="K511" s="11"/>
      <c r="L511" s="11"/>
      <c r="M511" s="11"/>
    </row>
    <row r="512" spans="1:13" s="10" customFormat="1" ht="12.75">
      <c r="A512" s="11"/>
      <c r="B512" s="11"/>
      <c r="E512" s="11"/>
      <c r="K512" s="11"/>
      <c r="L512" s="11"/>
      <c r="M512" s="11"/>
    </row>
    <row r="513" spans="1:13" s="10" customFormat="1" ht="12.75">
      <c r="A513" s="11"/>
      <c r="B513" s="11"/>
      <c r="E513" s="11"/>
      <c r="K513" s="11"/>
      <c r="L513" s="11"/>
      <c r="M513" s="11"/>
    </row>
    <row r="514" spans="1:13" s="10" customFormat="1" ht="12.75">
      <c r="A514" s="11"/>
      <c r="B514" s="11"/>
      <c r="E514" s="11"/>
      <c r="K514" s="11"/>
      <c r="L514" s="11"/>
      <c r="M514" s="11"/>
    </row>
    <row r="515" spans="1:13" s="10" customFormat="1" ht="12.75">
      <c r="A515" s="11"/>
      <c r="B515" s="11"/>
      <c r="E515" s="11"/>
      <c r="K515" s="11"/>
      <c r="L515" s="11"/>
      <c r="M515" s="11"/>
    </row>
    <row r="516" spans="1:13" s="10" customFormat="1" ht="12.75">
      <c r="A516" s="11"/>
      <c r="B516" s="11"/>
      <c r="E516" s="11"/>
      <c r="K516" s="11"/>
      <c r="L516" s="11"/>
      <c r="M516" s="11"/>
    </row>
    <row r="517" spans="1:13" s="10" customFormat="1" ht="12.75">
      <c r="A517" s="11"/>
      <c r="B517" s="11"/>
      <c r="E517" s="11"/>
      <c r="K517" s="11"/>
      <c r="L517" s="11"/>
      <c r="M517" s="11"/>
    </row>
    <row r="518" spans="1:13" s="10" customFormat="1" ht="12.75">
      <c r="A518" s="11"/>
      <c r="B518" s="11"/>
      <c r="E518" s="11"/>
      <c r="K518" s="11"/>
      <c r="L518" s="11"/>
      <c r="M518" s="11"/>
    </row>
    <row r="519" spans="1:13" s="10" customFormat="1" ht="12.75">
      <c r="A519" s="11"/>
      <c r="B519" s="11"/>
      <c r="E519" s="11"/>
      <c r="K519" s="11"/>
      <c r="L519" s="11"/>
      <c r="M519" s="11"/>
    </row>
    <row r="520" spans="1:13" s="10" customFormat="1" ht="12.75">
      <c r="A520" s="11"/>
      <c r="B520" s="11"/>
      <c r="E520" s="11"/>
      <c r="K520" s="11"/>
      <c r="L520" s="11"/>
      <c r="M520" s="11"/>
    </row>
    <row r="521" spans="1:13" s="10" customFormat="1" ht="12.75">
      <c r="A521" s="11"/>
      <c r="B521" s="11"/>
      <c r="E521" s="11"/>
      <c r="K521" s="11"/>
      <c r="L521" s="11"/>
      <c r="M521" s="11"/>
    </row>
    <row r="522" spans="1:13" s="10" customFormat="1" ht="12.75">
      <c r="A522" s="11"/>
      <c r="B522" s="11"/>
      <c r="E522" s="11"/>
      <c r="K522" s="11"/>
      <c r="L522" s="11"/>
      <c r="M522" s="11"/>
    </row>
    <row r="523" spans="1:13" s="10" customFormat="1" ht="12.75">
      <c r="A523" s="11"/>
      <c r="B523" s="11"/>
      <c r="E523" s="11"/>
      <c r="K523" s="11"/>
      <c r="L523" s="11"/>
      <c r="M523" s="11"/>
    </row>
    <row r="524" spans="1:13" s="10" customFormat="1" ht="12.75">
      <c r="A524" s="11"/>
      <c r="B524" s="11"/>
      <c r="E524" s="11"/>
      <c r="K524" s="11"/>
      <c r="L524" s="11"/>
      <c r="M524" s="11"/>
    </row>
    <row r="525" spans="1:13" s="10" customFormat="1" ht="12.75">
      <c r="A525" s="11"/>
      <c r="B525" s="11"/>
      <c r="E525" s="11"/>
      <c r="K525" s="11"/>
      <c r="L525" s="11"/>
      <c r="M525" s="11"/>
    </row>
    <row r="526" spans="1:13" s="10" customFormat="1" ht="12.75">
      <c r="A526" s="11"/>
      <c r="B526" s="11"/>
      <c r="E526" s="11"/>
      <c r="K526" s="11"/>
      <c r="L526" s="11"/>
      <c r="M526" s="11"/>
    </row>
    <row r="527" spans="1:13" s="10" customFormat="1" ht="12.75">
      <c r="A527" s="11"/>
      <c r="B527" s="11"/>
      <c r="E527" s="11"/>
      <c r="K527" s="11"/>
      <c r="L527" s="11"/>
      <c r="M527" s="11"/>
    </row>
    <row r="528" spans="1:13" s="10" customFormat="1" ht="12.75">
      <c r="A528" s="11"/>
      <c r="B528" s="11"/>
      <c r="E528" s="11"/>
      <c r="K528" s="11"/>
      <c r="L528" s="11"/>
      <c r="M528" s="11"/>
    </row>
    <row r="529" spans="1:13" s="10" customFormat="1" ht="12.75">
      <c r="A529" s="11"/>
      <c r="B529" s="11"/>
      <c r="E529" s="11"/>
      <c r="K529" s="11"/>
      <c r="L529" s="11"/>
      <c r="M529" s="11"/>
    </row>
    <row r="530" spans="1:13" s="10" customFormat="1" ht="12.75">
      <c r="A530" s="11"/>
      <c r="B530" s="11"/>
      <c r="E530" s="11"/>
      <c r="K530" s="11"/>
      <c r="L530" s="11"/>
      <c r="M530" s="11"/>
    </row>
    <row r="531" spans="1:13" s="10" customFormat="1" ht="12.75">
      <c r="A531" s="11"/>
      <c r="B531" s="11"/>
      <c r="E531" s="11"/>
      <c r="K531" s="11"/>
      <c r="L531" s="11"/>
      <c r="M531" s="11"/>
    </row>
    <row r="532" spans="1:13" s="10" customFormat="1" ht="12.75">
      <c r="A532" s="11"/>
      <c r="B532" s="11"/>
      <c r="E532" s="11"/>
      <c r="K532" s="11"/>
      <c r="L532" s="11"/>
      <c r="M532" s="11"/>
    </row>
    <row r="533" spans="1:13" s="10" customFormat="1" ht="12.75">
      <c r="A533" s="11"/>
      <c r="B533" s="11"/>
      <c r="E533" s="11"/>
      <c r="K533" s="11"/>
      <c r="L533" s="11"/>
      <c r="M533" s="11"/>
    </row>
    <row r="534" spans="1:13" s="10" customFormat="1" ht="12.75">
      <c r="A534" s="11"/>
      <c r="B534" s="11"/>
      <c r="E534" s="11"/>
      <c r="K534" s="11"/>
      <c r="L534" s="11"/>
      <c r="M534" s="11"/>
    </row>
    <row r="535" spans="1:13" s="10" customFormat="1" ht="12.75">
      <c r="A535" s="11"/>
      <c r="B535" s="11"/>
      <c r="E535" s="11"/>
      <c r="K535" s="11"/>
      <c r="L535" s="11"/>
      <c r="M535" s="11"/>
    </row>
    <row r="536" spans="1:13" s="10" customFormat="1" ht="12.75">
      <c r="A536" s="11"/>
      <c r="B536" s="11"/>
      <c r="E536" s="11"/>
      <c r="K536" s="11"/>
      <c r="L536" s="11"/>
      <c r="M536" s="11"/>
    </row>
    <row r="537" spans="1:13" s="10" customFormat="1" ht="12.75">
      <c r="A537" s="11"/>
      <c r="B537" s="11"/>
      <c r="E537" s="11"/>
      <c r="K537" s="11"/>
      <c r="L537" s="11"/>
      <c r="M537" s="11"/>
    </row>
    <row r="538" spans="1:13" s="10" customFormat="1" ht="12.75">
      <c r="A538" s="11"/>
      <c r="B538" s="11"/>
      <c r="E538" s="11"/>
      <c r="K538" s="11"/>
      <c r="L538" s="11"/>
      <c r="M538" s="11"/>
    </row>
    <row r="539" spans="1:13" s="10" customFormat="1" ht="12.75">
      <c r="A539" s="11"/>
      <c r="B539" s="11"/>
      <c r="E539" s="11"/>
      <c r="K539" s="11"/>
      <c r="L539" s="11"/>
      <c r="M539" s="11"/>
    </row>
    <row r="540" spans="1:13" s="10" customFormat="1" ht="12.75">
      <c r="A540" s="11"/>
      <c r="B540" s="11"/>
      <c r="E540" s="11"/>
      <c r="K540" s="11"/>
      <c r="L540" s="11"/>
      <c r="M540" s="11"/>
    </row>
    <row r="541" spans="1:13" s="10" customFormat="1" ht="12.75">
      <c r="A541" s="11"/>
      <c r="B541" s="11"/>
      <c r="E541" s="11"/>
      <c r="K541" s="11"/>
      <c r="L541" s="11"/>
      <c r="M541" s="11"/>
    </row>
    <row r="542" spans="1:13" s="10" customFormat="1" ht="12.75">
      <c r="A542" s="11"/>
      <c r="B542" s="11"/>
      <c r="E542" s="11"/>
      <c r="K542" s="11"/>
      <c r="L542" s="11"/>
      <c r="M542" s="11"/>
    </row>
    <row r="543" spans="1:13" s="10" customFormat="1" ht="12.75">
      <c r="A543" s="11"/>
      <c r="B543" s="11"/>
      <c r="E543" s="11"/>
      <c r="K543" s="11"/>
      <c r="L543" s="11"/>
      <c r="M543" s="11"/>
    </row>
    <row r="544" spans="1:13" s="10" customFormat="1" ht="12.75">
      <c r="A544" s="11"/>
      <c r="B544" s="11"/>
      <c r="E544" s="11"/>
      <c r="K544" s="11"/>
      <c r="L544" s="11"/>
      <c r="M544" s="11"/>
    </row>
    <row r="545" spans="1:13" s="10" customFormat="1" ht="12.75">
      <c r="A545" s="11"/>
      <c r="B545" s="11"/>
      <c r="E545" s="11"/>
      <c r="K545" s="11"/>
      <c r="L545" s="11"/>
      <c r="M545" s="11"/>
    </row>
    <row r="546" spans="1:13" s="10" customFormat="1" ht="12.75">
      <c r="A546" s="11"/>
      <c r="B546" s="11"/>
      <c r="E546" s="11"/>
      <c r="K546" s="11"/>
      <c r="L546" s="11"/>
      <c r="M546" s="11"/>
    </row>
    <row r="547" spans="1:13" s="10" customFormat="1" ht="12.75">
      <c r="A547" s="11"/>
      <c r="B547" s="11"/>
      <c r="E547" s="11"/>
      <c r="K547" s="11"/>
      <c r="L547" s="11"/>
      <c r="M547" s="11"/>
    </row>
    <row r="548" spans="1:13" s="10" customFormat="1" ht="12.75">
      <c r="A548" s="11"/>
      <c r="B548" s="11"/>
      <c r="E548" s="11"/>
      <c r="K548" s="11"/>
      <c r="L548" s="11"/>
      <c r="M548" s="11"/>
    </row>
    <row r="549" spans="1:13" s="10" customFormat="1" ht="12.75">
      <c r="A549" s="11"/>
      <c r="B549" s="11"/>
      <c r="E549" s="11"/>
      <c r="K549" s="11"/>
      <c r="L549" s="11"/>
      <c r="M549" s="11"/>
    </row>
    <row r="550" spans="1:13" s="10" customFormat="1" ht="12.75">
      <c r="A550" s="11"/>
      <c r="B550" s="11"/>
      <c r="E550" s="11"/>
      <c r="K550" s="11"/>
      <c r="L550" s="11"/>
      <c r="M550" s="11"/>
    </row>
    <row r="551" spans="1:13" s="10" customFormat="1" ht="12.75">
      <c r="A551" s="11"/>
      <c r="B551" s="11"/>
      <c r="E551" s="11"/>
      <c r="K551" s="11"/>
      <c r="L551" s="11"/>
      <c r="M551" s="11"/>
    </row>
    <row r="552" spans="1:13" s="10" customFormat="1" ht="12.75">
      <c r="A552" s="11"/>
      <c r="B552" s="11"/>
      <c r="E552" s="11"/>
      <c r="K552" s="11"/>
      <c r="L552" s="11"/>
      <c r="M552" s="11"/>
    </row>
    <row r="553" spans="1:13" s="10" customFormat="1" ht="12.75">
      <c r="A553" s="11"/>
      <c r="B553" s="11"/>
      <c r="E553" s="11"/>
      <c r="K553" s="11"/>
      <c r="L553" s="11"/>
      <c r="M553" s="11"/>
    </row>
    <row r="554" spans="1:13" s="10" customFormat="1" ht="12.75">
      <c r="A554" s="11"/>
      <c r="B554" s="11"/>
      <c r="E554" s="11"/>
      <c r="K554" s="11"/>
      <c r="L554" s="11"/>
      <c r="M554" s="11"/>
    </row>
    <row r="555" spans="1:13" s="10" customFormat="1" ht="12.75">
      <c r="A555" s="11"/>
      <c r="B555" s="11"/>
      <c r="E555" s="11"/>
      <c r="K555" s="11"/>
      <c r="L555" s="11"/>
      <c r="M555" s="11"/>
    </row>
    <row r="556" spans="1:13" s="10" customFormat="1" ht="12.75">
      <c r="A556" s="11"/>
      <c r="B556" s="11"/>
      <c r="E556" s="11"/>
      <c r="K556" s="11"/>
      <c r="L556" s="11"/>
      <c r="M556" s="11"/>
    </row>
    <row r="557" spans="1:13" s="10" customFormat="1" ht="12.75">
      <c r="A557" s="11"/>
      <c r="B557" s="11"/>
      <c r="E557" s="11"/>
      <c r="K557" s="11"/>
      <c r="L557" s="11"/>
      <c r="M557" s="11"/>
    </row>
    <row r="558" spans="1:13" s="10" customFormat="1" ht="12.75">
      <c r="A558" s="11"/>
      <c r="B558" s="11"/>
      <c r="E558" s="11"/>
      <c r="K558" s="11"/>
      <c r="L558" s="11"/>
      <c r="M558" s="11"/>
    </row>
    <row r="559" spans="1:13" s="10" customFormat="1" ht="12.75">
      <c r="A559" s="11"/>
      <c r="B559" s="11"/>
      <c r="E559" s="11"/>
      <c r="K559" s="11"/>
      <c r="L559" s="11"/>
      <c r="M559" s="11"/>
    </row>
    <row r="560" spans="1:13" s="10" customFormat="1" ht="12.75">
      <c r="A560" s="11"/>
      <c r="B560" s="11"/>
      <c r="E560" s="11"/>
      <c r="K560" s="11"/>
      <c r="L560" s="11"/>
      <c r="M560" s="11"/>
    </row>
    <row r="561" spans="1:13" s="10" customFormat="1" ht="12.75">
      <c r="A561" s="11"/>
      <c r="B561" s="11"/>
      <c r="E561" s="11"/>
      <c r="K561" s="11"/>
      <c r="L561" s="11"/>
      <c r="M561" s="11"/>
    </row>
    <row r="562" spans="1:13" s="10" customFormat="1" ht="12.75">
      <c r="A562" s="11"/>
      <c r="B562" s="11"/>
      <c r="E562" s="11"/>
      <c r="K562" s="11"/>
      <c r="L562" s="11"/>
      <c r="M562" s="11"/>
    </row>
    <row r="563" spans="1:13" s="10" customFormat="1" ht="12.75">
      <c r="A563" s="11"/>
      <c r="B563" s="11"/>
      <c r="E563" s="11"/>
      <c r="K563" s="11"/>
      <c r="L563" s="11"/>
      <c r="M563" s="11"/>
    </row>
    <row r="564" spans="1:13" s="10" customFormat="1" ht="12.75">
      <c r="A564" s="11"/>
      <c r="B564" s="11"/>
      <c r="E564" s="11"/>
      <c r="K564" s="11"/>
      <c r="L564" s="11"/>
      <c r="M564" s="11"/>
    </row>
    <row r="565" spans="1:13" s="10" customFormat="1" ht="12.75">
      <c r="A565" s="11"/>
      <c r="B565" s="11"/>
      <c r="E565" s="11"/>
      <c r="K565" s="11"/>
      <c r="L565" s="11"/>
      <c r="M565" s="11"/>
    </row>
    <row r="566" spans="1:13" s="10" customFormat="1" ht="12.75">
      <c r="A566" s="11"/>
      <c r="B566" s="11"/>
      <c r="E566" s="11"/>
      <c r="K566" s="11"/>
      <c r="L566" s="11"/>
      <c r="M566" s="11"/>
    </row>
    <row r="567" spans="1:13" s="10" customFormat="1" ht="12.75">
      <c r="A567" s="11"/>
      <c r="B567" s="11"/>
      <c r="E567" s="11"/>
      <c r="K567" s="11"/>
      <c r="L567" s="11"/>
      <c r="M567" s="11"/>
    </row>
    <row r="568" spans="1:13" s="10" customFormat="1" ht="12.75">
      <c r="A568" s="11"/>
      <c r="B568" s="11"/>
      <c r="E568" s="11"/>
      <c r="K568" s="11"/>
      <c r="L568" s="11"/>
      <c r="M568" s="11"/>
    </row>
    <row r="569" spans="1:13" s="10" customFormat="1" ht="12.75">
      <c r="A569" s="11"/>
      <c r="B569" s="11"/>
      <c r="E569" s="11"/>
      <c r="K569" s="11"/>
      <c r="L569" s="11"/>
      <c r="M569" s="11"/>
    </row>
    <row r="570" spans="1:13" s="10" customFormat="1" ht="12.75">
      <c r="A570" s="11"/>
      <c r="B570" s="11"/>
      <c r="E570" s="11"/>
      <c r="K570" s="11"/>
      <c r="L570" s="11"/>
      <c r="M570" s="11"/>
    </row>
    <row r="571" spans="1:13" s="10" customFormat="1" ht="12.75">
      <c r="A571" s="11"/>
      <c r="B571" s="11"/>
      <c r="E571" s="11"/>
      <c r="K571" s="11"/>
      <c r="L571" s="11"/>
      <c r="M571" s="11"/>
    </row>
    <row r="572" spans="1:13" s="10" customFormat="1" ht="12.75">
      <c r="A572" s="11"/>
      <c r="B572" s="11"/>
      <c r="E572" s="11"/>
      <c r="K572" s="11"/>
      <c r="L572" s="11"/>
      <c r="M572" s="11"/>
    </row>
    <row r="573" spans="1:13" s="10" customFormat="1" ht="12.75">
      <c r="A573" s="11"/>
      <c r="B573" s="11"/>
      <c r="E573" s="11"/>
      <c r="K573" s="11"/>
      <c r="L573" s="11"/>
      <c r="M573" s="11"/>
    </row>
    <row r="574" spans="1:13" s="10" customFormat="1" ht="12.75">
      <c r="A574" s="11"/>
      <c r="B574" s="11"/>
      <c r="E574" s="11"/>
      <c r="K574" s="11"/>
      <c r="L574" s="11"/>
      <c r="M574" s="11"/>
    </row>
    <row r="575" spans="1:13" s="10" customFormat="1" ht="12.75">
      <c r="A575" s="11"/>
      <c r="B575" s="11"/>
      <c r="E575" s="11"/>
      <c r="K575" s="11"/>
      <c r="L575" s="11"/>
      <c r="M575" s="11"/>
    </row>
    <row r="576" spans="1:13" s="10" customFormat="1" ht="12.75">
      <c r="A576" s="11"/>
      <c r="B576" s="11"/>
      <c r="E576" s="11"/>
      <c r="K576" s="11"/>
      <c r="L576" s="11"/>
      <c r="M576" s="11"/>
    </row>
    <row r="577" spans="1:13" s="10" customFormat="1" ht="12.75">
      <c r="A577" s="11"/>
      <c r="B577" s="11"/>
      <c r="E577" s="11"/>
      <c r="K577" s="11"/>
      <c r="L577" s="11"/>
      <c r="M577" s="11"/>
    </row>
    <row r="578" spans="1:13" s="10" customFormat="1" ht="12.75">
      <c r="A578" s="11"/>
      <c r="B578" s="11"/>
      <c r="E578" s="11"/>
      <c r="K578" s="11"/>
      <c r="L578" s="11"/>
      <c r="M578" s="11"/>
    </row>
    <row r="579" spans="1:13" s="10" customFormat="1" ht="12.75">
      <c r="A579" s="11"/>
      <c r="B579" s="11"/>
      <c r="E579" s="11"/>
      <c r="K579" s="11"/>
      <c r="L579" s="11"/>
      <c r="M579" s="11"/>
    </row>
    <row r="580" spans="1:13" s="10" customFormat="1" ht="12.75">
      <c r="A580" s="11"/>
      <c r="B580" s="11"/>
      <c r="E580" s="11"/>
      <c r="K580" s="11"/>
      <c r="L580" s="11"/>
      <c r="M580" s="11"/>
    </row>
    <row r="581" spans="1:13" s="10" customFormat="1" ht="12.75">
      <c r="A581" s="11"/>
      <c r="B581" s="11"/>
      <c r="E581" s="11"/>
      <c r="K581" s="11"/>
      <c r="L581" s="11"/>
      <c r="M581" s="11"/>
    </row>
    <row r="582" spans="1:13" s="10" customFormat="1" ht="12.75">
      <c r="A582" s="11"/>
      <c r="B582" s="11"/>
      <c r="E582" s="11"/>
      <c r="K582" s="11"/>
      <c r="L582" s="11"/>
      <c r="M582" s="11"/>
    </row>
    <row r="583" spans="1:13" s="10" customFormat="1" ht="12.75">
      <c r="A583" s="11"/>
      <c r="B583" s="11"/>
      <c r="E583" s="11"/>
      <c r="K583" s="11"/>
      <c r="L583" s="11"/>
      <c r="M583" s="11"/>
    </row>
    <row r="584" spans="1:13" s="10" customFormat="1" ht="12.75">
      <c r="A584" s="11"/>
      <c r="B584" s="11"/>
      <c r="E584" s="11"/>
      <c r="K584" s="11"/>
      <c r="L584" s="11"/>
      <c r="M584" s="11"/>
    </row>
    <row r="585" spans="1:13" s="10" customFormat="1" ht="12.75">
      <c r="A585" s="11"/>
      <c r="B585" s="11"/>
      <c r="E585" s="11"/>
      <c r="K585" s="11"/>
      <c r="L585" s="11"/>
      <c r="M585" s="11"/>
    </row>
    <row r="586" spans="1:13" s="10" customFormat="1" ht="12.75">
      <c r="A586" s="11"/>
      <c r="B586" s="11"/>
      <c r="E586" s="11"/>
      <c r="K586" s="11"/>
      <c r="L586" s="11"/>
      <c r="M586" s="11"/>
    </row>
    <row r="587" spans="1:13" s="10" customFormat="1" ht="12.75">
      <c r="A587" s="11"/>
      <c r="B587" s="11"/>
      <c r="E587" s="11"/>
      <c r="K587" s="11"/>
      <c r="L587" s="11"/>
      <c r="M587" s="11"/>
    </row>
    <row r="588" spans="1:13" s="10" customFormat="1" ht="12.75">
      <c r="A588" s="11"/>
      <c r="B588" s="11"/>
      <c r="E588" s="11"/>
      <c r="K588" s="11"/>
      <c r="L588" s="11"/>
      <c r="M588" s="11"/>
    </row>
    <row r="589" spans="1:13" s="10" customFormat="1" ht="12.75">
      <c r="A589" s="11"/>
      <c r="B589" s="11"/>
      <c r="E589" s="11"/>
      <c r="K589" s="11"/>
      <c r="L589" s="11"/>
      <c r="M589" s="11"/>
    </row>
    <row r="590" spans="1:13" s="10" customFormat="1" ht="12.75">
      <c r="A590" s="11"/>
      <c r="B590" s="11"/>
      <c r="E590" s="11"/>
      <c r="K590" s="11"/>
      <c r="L590" s="11"/>
      <c r="M590" s="11"/>
    </row>
    <row r="591" spans="1:13" s="10" customFormat="1" ht="12.75">
      <c r="A591" s="11"/>
      <c r="B591" s="11"/>
      <c r="E591" s="11"/>
      <c r="K591" s="11"/>
      <c r="L591" s="11"/>
      <c r="M591" s="11"/>
    </row>
    <row r="592" spans="1:13" s="10" customFormat="1" ht="12.75">
      <c r="A592" s="11"/>
      <c r="B592" s="11"/>
      <c r="E592" s="11"/>
      <c r="K592" s="11"/>
      <c r="L592" s="11"/>
      <c r="M592" s="11"/>
    </row>
    <row r="593" spans="1:13" s="10" customFormat="1" ht="12.75">
      <c r="A593" s="11"/>
      <c r="B593" s="11"/>
      <c r="E593" s="11"/>
      <c r="K593" s="11"/>
      <c r="L593" s="11"/>
      <c r="M593" s="11"/>
    </row>
    <row r="594" spans="1:13" s="10" customFormat="1" ht="12.75">
      <c r="A594" s="11"/>
      <c r="B594" s="11"/>
      <c r="E594" s="11"/>
      <c r="K594" s="11"/>
      <c r="L594" s="11"/>
      <c r="M594" s="11"/>
    </row>
    <row r="595" spans="1:13" s="10" customFormat="1" ht="12.75">
      <c r="A595" s="11"/>
      <c r="B595" s="11"/>
      <c r="E595" s="11"/>
      <c r="K595" s="11"/>
      <c r="L595" s="11"/>
      <c r="M595" s="11"/>
    </row>
    <row r="596" spans="1:13" s="10" customFormat="1" ht="12.75">
      <c r="A596" s="11"/>
      <c r="B596" s="11"/>
      <c r="E596" s="11"/>
      <c r="K596" s="11"/>
      <c r="L596" s="11"/>
      <c r="M596" s="11"/>
    </row>
    <row r="597" spans="1:13" s="10" customFormat="1" ht="12.75">
      <c r="A597" s="11"/>
      <c r="B597" s="11"/>
      <c r="E597" s="11"/>
      <c r="K597" s="11"/>
      <c r="L597" s="11"/>
      <c r="M597" s="11"/>
    </row>
    <row r="598" spans="1:13" s="10" customFormat="1" ht="12.75">
      <c r="A598" s="11"/>
      <c r="B598" s="11"/>
      <c r="E598" s="11"/>
      <c r="K598" s="11"/>
      <c r="L598" s="11"/>
      <c r="M598" s="11"/>
    </row>
    <row r="599" spans="1:13" s="10" customFormat="1" ht="12.75">
      <c r="A599" s="11"/>
      <c r="B599" s="11"/>
      <c r="E599" s="11"/>
      <c r="K599" s="11"/>
      <c r="L599" s="11"/>
      <c r="M599" s="11"/>
    </row>
    <row r="600" spans="1:13" s="10" customFormat="1" ht="12.75">
      <c r="A600" s="11"/>
      <c r="B600" s="11"/>
      <c r="E600" s="11"/>
      <c r="K600" s="11"/>
      <c r="L600" s="11"/>
      <c r="M600" s="11"/>
    </row>
    <row r="601" spans="1:13" s="10" customFormat="1" ht="12.75">
      <c r="A601" s="11"/>
      <c r="B601" s="11"/>
      <c r="E601" s="11"/>
      <c r="K601" s="11"/>
      <c r="L601" s="11"/>
      <c r="M601" s="11"/>
    </row>
    <row r="602" spans="1:13" s="10" customFormat="1" ht="12.75">
      <c r="A602" s="11"/>
      <c r="B602" s="11"/>
      <c r="E602" s="11"/>
      <c r="K602" s="11"/>
      <c r="L602" s="11"/>
      <c r="M602" s="11"/>
    </row>
    <row r="603" spans="1:13" s="10" customFormat="1" ht="12.75">
      <c r="A603" s="11"/>
      <c r="B603" s="11"/>
      <c r="E603" s="11"/>
      <c r="K603" s="11"/>
      <c r="L603" s="11"/>
      <c r="M603" s="11"/>
    </row>
    <row r="604" spans="1:13" s="10" customFormat="1" ht="12.75">
      <c r="A604" s="11"/>
      <c r="B604" s="11"/>
      <c r="E604" s="11"/>
      <c r="K604" s="11"/>
      <c r="L604" s="11"/>
      <c r="M604" s="11"/>
    </row>
    <row r="605" spans="1:13" s="10" customFormat="1" ht="12.75">
      <c r="A605" s="11"/>
      <c r="B605" s="11"/>
      <c r="E605" s="11"/>
      <c r="K605" s="11"/>
      <c r="L605" s="11"/>
      <c r="M605" s="11"/>
    </row>
    <row r="606" spans="1:13" s="10" customFormat="1" ht="12.75">
      <c r="A606" s="11"/>
      <c r="B606" s="11"/>
      <c r="E606" s="11"/>
      <c r="K606" s="11"/>
      <c r="L606" s="11"/>
      <c r="M606" s="11"/>
    </row>
    <row r="607" spans="1:13" s="10" customFormat="1" ht="12.75">
      <c r="A607" s="11"/>
      <c r="B607" s="11"/>
      <c r="E607" s="11"/>
      <c r="K607" s="11"/>
      <c r="L607" s="11"/>
      <c r="M607" s="11"/>
    </row>
    <row r="608" spans="1:13" s="10" customFormat="1" ht="12.75">
      <c r="A608" s="11"/>
      <c r="B608" s="11"/>
      <c r="E608" s="11"/>
      <c r="K608" s="11"/>
      <c r="L608" s="11"/>
      <c r="M608" s="11"/>
    </row>
    <row r="609" spans="1:13" s="10" customFormat="1" ht="12.75">
      <c r="A609" s="11"/>
      <c r="B609" s="11"/>
      <c r="E609" s="11"/>
      <c r="K609" s="11"/>
      <c r="L609" s="11"/>
      <c r="M609" s="11"/>
    </row>
    <row r="610" spans="1:13" s="10" customFormat="1" ht="12.75">
      <c r="A610" s="11"/>
      <c r="B610" s="11"/>
      <c r="E610" s="11"/>
      <c r="K610" s="11"/>
      <c r="L610" s="11"/>
      <c r="M610" s="11"/>
    </row>
    <row r="611" spans="1:13" s="10" customFormat="1" ht="12.75">
      <c r="A611" s="11"/>
      <c r="B611" s="11"/>
      <c r="E611" s="11"/>
      <c r="K611" s="11"/>
      <c r="L611" s="11"/>
      <c r="M611" s="11"/>
    </row>
    <row r="612" spans="1:13" s="10" customFormat="1" ht="12.75">
      <c r="A612" s="11"/>
      <c r="B612" s="11"/>
      <c r="E612" s="11"/>
      <c r="K612" s="11"/>
      <c r="L612" s="11"/>
      <c r="M612" s="11"/>
    </row>
    <row r="613" spans="1:13" s="10" customFormat="1" ht="12.75">
      <c r="A613" s="11"/>
      <c r="B613" s="11"/>
      <c r="E613" s="11"/>
      <c r="K613" s="11"/>
      <c r="L613" s="11"/>
      <c r="M613" s="11"/>
    </row>
    <row r="614" spans="1:13" s="10" customFormat="1" ht="12.75">
      <c r="A614" s="11"/>
      <c r="B614" s="11"/>
      <c r="E614" s="11"/>
      <c r="K614" s="11"/>
      <c r="L614" s="11"/>
      <c r="M614" s="11"/>
    </row>
    <row r="615" spans="1:13" s="10" customFormat="1" ht="12.75">
      <c r="A615" s="11"/>
      <c r="B615" s="11"/>
      <c r="E615" s="11"/>
      <c r="K615" s="11"/>
      <c r="L615" s="11"/>
      <c r="M615" s="11"/>
    </row>
    <row r="616" spans="1:13" s="10" customFormat="1" ht="12.75">
      <c r="A616" s="11"/>
      <c r="B616" s="11"/>
      <c r="E616" s="11"/>
      <c r="K616" s="11"/>
      <c r="L616" s="11"/>
      <c r="M616" s="11"/>
    </row>
    <row r="617" spans="1:13" s="10" customFormat="1" ht="12.75">
      <c r="A617" s="11"/>
      <c r="B617" s="11"/>
      <c r="E617" s="11"/>
      <c r="K617" s="11"/>
      <c r="L617" s="11"/>
      <c r="M617" s="11"/>
    </row>
    <row r="618" spans="1:13" s="10" customFormat="1" ht="12.75">
      <c r="A618" s="11"/>
      <c r="B618" s="11"/>
      <c r="E618" s="11"/>
      <c r="K618" s="11"/>
      <c r="L618" s="11"/>
      <c r="M618" s="11"/>
    </row>
    <row r="619" spans="1:13" s="10" customFormat="1" ht="12.75">
      <c r="A619" s="11"/>
      <c r="B619" s="11"/>
      <c r="E619" s="11"/>
      <c r="K619" s="11"/>
      <c r="L619" s="11"/>
      <c r="M619" s="11"/>
    </row>
    <row r="620" spans="1:13" s="10" customFormat="1" ht="12.75">
      <c r="A620" s="11"/>
      <c r="B620" s="11"/>
      <c r="E620" s="11"/>
      <c r="K620" s="11"/>
      <c r="L620" s="11"/>
      <c r="M620" s="11"/>
    </row>
    <row r="621" spans="1:13" s="10" customFormat="1" ht="12.75">
      <c r="A621" s="11"/>
      <c r="B621" s="11"/>
      <c r="E621" s="11"/>
      <c r="K621" s="11"/>
      <c r="L621" s="11"/>
      <c r="M621" s="11"/>
    </row>
    <row r="622" spans="1:13" s="10" customFormat="1" ht="12.75">
      <c r="A622" s="11"/>
      <c r="B622" s="11"/>
      <c r="E622" s="11"/>
      <c r="K622" s="11"/>
      <c r="L622" s="11"/>
      <c r="M622" s="11"/>
    </row>
    <row r="623" spans="1:13" s="10" customFormat="1" ht="12.75">
      <c r="A623" s="11"/>
      <c r="B623" s="11"/>
      <c r="E623" s="11"/>
      <c r="K623" s="11"/>
      <c r="L623" s="11"/>
      <c r="M623" s="11"/>
    </row>
    <row r="624" spans="1:13" s="10" customFormat="1" ht="12.75">
      <c r="A624" s="11"/>
      <c r="B624" s="11"/>
      <c r="E624" s="11"/>
      <c r="K624" s="11"/>
      <c r="L624" s="11"/>
      <c r="M624" s="11"/>
    </row>
    <row r="625" spans="1:13" s="10" customFormat="1" ht="12.75">
      <c r="A625" s="11"/>
      <c r="B625" s="11"/>
      <c r="E625" s="11"/>
      <c r="K625" s="11"/>
      <c r="L625" s="11"/>
      <c r="M625" s="11"/>
    </row>
    <row r="626" spans="1:13" s="10" customFormat="1" ht="12.75">
      <c r="A626" s="11"/>
      <c r="B626" s="11"/>
      <c r="E626" s="11"/>
      <c r="K626" s="11"/>
      <c r="L626" s="11"/>
      <c r="M626" s="11"/>
    </row>
    <row r="627" spans="1:13" s="10" customFormat="1" ht="12.75">
      <c r="A627" s="11"/>
      <c r="B627" s="11"/>
      <c r="E627" s="11"/>
      <c r="K627" s="11"/>
      <c r="L627" s="11"/>
      <c r="M627" s="11"/>
    </row>
    <row r="628" spans="1:13" s="10" customFormat="1" ht="12.75">
      <c r="A628" s="11"/>
      <c r="B628" s="11"/>
      <c r="E628" s="11"/>
      <c r="K628" s="11"/>
      <c r="L628" s="11"/>
      <c r="M628" s="11"/>
    </row>
    <row r="629" spans="1:13" s="10" customFormat="1" ht="12.75">
      <c r="A629" s="11"/>
      <c r="B629" s="11"/>
      <c r="E629" s="11"/>
      <c r="K629" s="11"/>
      <c r="L629" s="11"/>
      <c r="M629" s="11"/>
    </row>
    <row r="630" spans="1:13" s="10" customFormat="1" ht="12.75">
      <c r="A630" s="11"/>
      <c r="B630" s="11"/>
      <c r="E630" s="11"/>
      <c r="K630" s="11"/>
      <c r="L630" s="11"/>
      <c r="M630" s="11"/>
    </row>
    <row r="631" spans="1:13" s="10" customFormat="1" ht="12.75">
      <c r="A631" s="11"/>
      <c r="B631" s="11"/>
      <c r="E631" s="11"/>
      <c r="K631" s="11"/>
      <c r="L631" s="11"/>
      <c r="M631" s="11"/>
    </row>
    <row r="632" spans="1:13" s="10" customFormat="1" ht="12.75">
      <c r="A632" s="11"/>
      <c r="B632" s="11"/>
      <c r="E632" s="11"/>
      <c r="K632" s="11"/>
      <c r="L632" s="11"/>
      <c r="M632" s="11"/>
    </row>
    <row r="633" spans="1:13" s="10" customFormat="1" ht="12.75">
      <c r="A633" s="11"/>
      <c r="B633" s="11"/>
      <c r="E633" s="11"/>
      <c r="K633" s="11"/>
      <c r="L633" s="11"/>
      <c r="M633" s="11"/>
    </row>
    <row r="634" spans="1:13" s="10" customFormat="1" ht="12.75">
      <c r="A634" s="11"/>
      <c r="B634" s="11"/>
      <c r="E634" s="11"/>
      <c r="K634" s="11"/>
      <c r="L634" s="11"/>
      <c r="M634" s="11"/>
    </row>
    <row r="635" spans="1:13" s="10" customFormat="1" ht="12.75">
      <c r="A635" s="11"/>
      <c r="B635" s="11"/>
      <c r="E635" s="11"/>
      <c r="K635" s="11"/>
      <c r="L635" s="11"/>
      <c r="M635" s="11"/>
    </row>
    <row r="636" spans="1:13" s="10" customFormat="1" ht="12.75">
      <c r="A636" s="11"/>
      <c r="B636" s="11"/>
      <c r="E636" s="11"/>
      <c r="K636" s="11"/>
      <c r="L636" s="11"/>
      <c r="M636" s="11"/>
    </row>
    <row r="637" spans="1:13" s="10" customFormat="1" ht="12.75">
      <c r="A637" s="11"/>
      <c r="B637" s="11"/>
      <c r="E637" s="11"/>
      <c r="K637" s="11"/>
      <c r="L637" s="11"/>
      <c r="M637" s="11"/>
    </row>
    <row r="638" spans="1:13" s="10" customFormat="1" ht="12.75">
      <c r="A638" s="11"/>
      <c r="B638" s="11"/>
      <c r="E638" s="11"/>
      <c r="K638" s="11"/>
      <c r="L638" s="11"/>
      <c r="M638" s="11"/>
    </row>
    <row r="639" spans="1:13" s="10" customFormat="1" ht="12.75">
      <c r="A639" s="11"/>
      <c r="B639" s="11"/>
      <c r="E639" s="11"/>
      <c r="K639" s="11"/>
      <c r="L639" s="11"/>
      <c r="M639" s="11"/>
    </row>
    <row r="640" spans="1:13" s="10" customFormat="1" ht="12.75">
      <c r="A640" s="11"/>
      <c r="B640" s="11"/>
      <c r="E640" s="11"/>
      <c r="K640" s="11"/>
      <c r="L640" s="11"/>
      <c r="M640" s="11"/>
    </row>
    <row r="641" spans="1:13" s="10" customFormat="1" ht="12.75">
      <c r="A641" s="11"/>
      <c r="B641" s="11"/>
      <c r="E641" s="11"/>
      <c r="K641" s="11"/>
      <c r="L641" s="11"/>
      <c r="M641" s="11"/>
    </row>
    <row r="642" spans="1:13" s="10" customFormat="1" ht="12.75">
      <c r="A642" s="11"/>
      <c r="B642" s="11"/>
      <c r="E642" s="11"/>
      <c r="K642" s="11"/>
      <c r="L642" s="11"/>
      <c r="M642" s="11"/>
    </row>
    <row r="643" spans="1:13" s="10" customFormat="1" ht="12.75">
      <c r="A643" s="11"/>
      <c r="B643" s="11"/>
      <c r="E643" s="11"/>
      <c r="K643" s="11"/>
      <c r="L643" s="11"/>
      <c r="M643" s="11"/>
    </row>
    <row r="644" spans="1:13" s="10" customFormat="1" ht="12.75">
      <c r="A644" s="11"/>
      <c r="B644" s="11"/>
      <c r="E644" s="11"/>
      <c r="K644" s="11"/>
      <c r="L644" s="11"/>
      <c r="M644" s="11"/>
    </row>
    <row r="645" spans="1:13" s="10" customFormat="1" ht="12.75">
      <c r="A645" s="11"/>
      <c r="B645" s="11"/>
      <c r="E645" s="11"/>
      <c r="K645" s="11"/>
      <c r="L645" s="11"/>
      <c r="M645" s="11"/>
    </row>
    <row r="646" spans="1:13" s="10" customFormat="1" ht="12.75">
      <c r="A646" s="11"/>
      <c r="B646" s="11"/>
      <c r="E646" s="11"/>
      <c r="K646" s="11"/>
      <c r="L646" s="11"/>
      <c r="M646" s="11"/>
    </row>
    <row r="647" spans="1:13" s="10" customFormat="1" ht="12.75">
      <c r="A647" s="11"/>
      <c r="B647" s="11"/>
      <c r="E647" s="11"/>
      <c r="K647" s="11"/>
      <c r="L647" s="11"/>
      <c r="M647" s="11"/>
    </row>
    <row r="648" spans="1:13" s="10" customFormat="1" ht="12.75">
      <c r="A648" s="11"/>
      <c r="B648" s="11"/>
      <c r="E648" s="11"/>
      <c r="K648" s="11"/>
      <c r="L648" s="11"/>
      <c r="M648" s="11"/>
    </row>
    <row r="649" spans="1:13" s="10" customFormat="1" ht="12.75">
      <c r="A649" s="11"/>
      <c r="B649" s="11"/>
      <c r="E649" s="11"/>
      <c r="K649" s="11"/>
      <c r="L649" s="11"/>
      <c r="M649" s="11"/>
    </row>
    <row r="650" spans="1:13" s="10" customFormat="1" ht="12.75">
      <c r="A650" s="11"/>
      <c r="B650" s="11"/>
      <c r="E650" s="11"/>
      <c r="K650" s="11"/>
      <c r="L650" s="11"/>
      <c r="M650" s="11"/>
    </row>
    <row r="651" spans="1:13" s="10" customFormat="1" ht="12.75">
      <c r="A651" s="11"/>
      <c r="B651" s="11"/>
      <c r="E651" s="11"/>
      <c r="K651" s="11"/>
      <c r="L651" s="11"/>
      <c r="M651" s="11"/>
    </row>
    <row r="652" spans="1:13" s="10" customFormat="1" ht="12.75">
      <c r="A652" s="11"/>
      <c r="B652" s="11"/>
      <c r="E652" s="11"/>
      <c r="K652" s="11"/>
      <c r="L652" s="11"/>
      <c r="M652" s="11"/>
    </row>
    <row r="653" spans="1:13" s="10" customFormat="1" ht="12.75">
      <c r="A653" s="11"/>
      <c r="B653" s="11"/>
      <c r="E653" s="11"/>
      <c r="K653" s="11"/>
      <c r="L653" s="11"/>
      <c r="M653" s="11"/>
    </row>
    <row r="654" spans="1:13" s="10" customFormat="1" ht="12.75">
      <c r="A654" s="11"/>
      <c r="B654" s="11"/>
      <c r="E654" s="11"/>
      <c r="K654" s="11"/>
      <c r="L654" s="11"/>
      <c r="M654" s="11"/>
    </row>
    <row r="655" spans="1:13" s="10" customFormat="1" ht="12.75">
      <c r="A655" s="11"/>
      <c r="B655" s="11"/>
      <c r="E655" s="11"/>
      <c r="K655" s="11"/>
      <c r="L655" s="11"/>
      <c r="M655" s="11"/>
    </row>
    <row r="656" spans="1:13" s="10" customFormat="1" ht="12.75">
      <c r="A656" s="11"/>
      <c r="B656" s="11"/>
      <c r="E656" s="11"/>
      <c r="K656" s="11"/>
      <c r="L656" s="11"/>
      <c r="M656" s="11"/>
    </row>
    <row r="657" spans="1:13" s="10" customFormat="1" ht="12.75">
      <c r="A657" s="11"/>
      <c r="B657" s="11"/>
      <c r="E657" s="11"/>
      <c r="K657" s="11"/>
      <c r="L657" s="11"/>
      <c r="M657" s="11"/>
    </row>
    <row r="658" spans="1:13" s="10" customFormat="1" ht="12.75">
      <c r="A658" s="11"/>
      <c r="B658" s="11"/>
      <c r="E658" s="11"/>
      <c r="K658" s="11"/>
      <c r="L658" s="11"/>
      <c r="M658" s="11"/>
    </row>
    <row r="659" spans="1:13" s="10" customFormat="1" ht="12.75">
      <c r="A659" s="11"/>
      <c r="B659" s="11"/>
      <c r="E659" s="11"/>
      <c r="K659" s="11"/>
      <c r="L659" s="11"/>
      <c r="M659" s="11"/>
    </row>
    <row r="660" spans="1:13" s="10" customFormat="1" ht="12.75">
      <c r="A660" s="11"/>
      <c r="B660" s="11"/>
      <c r="E660" s="11"/>
      <c r="K660" s="11"/>
      <c r="L660" s="11"/>
      <c r="M660" s="11"/>
    </row>
    <row r="661" spans="1:13" s="10" customFormat="1" ht="12.75">
      <c r="A661" s="11"/>
      <c r="B661" s="11"/>
      <c r="E661" s="11"/>
      <c r="K661" s="11"/>
      <c r="L661" s="11"/>
      <c r="M661" s="11"/>
    </row>
    <row r="662" spans="1:13" s="10" customFormat="1" ht="12.75">
      <c r="A662" s="11"/>
      <c r="B662" s="11"/>
      <c r="E662" s="11"/>
      <c r="K662" s="11"/>
      <c r="L662" s="11"/>
      <c r="M662" s="11"/>
    </row>
    <row r="663" spans="1:13" s="10" customFormat="1" ht="12.75">
      <c r="A663" s="11"/>
      <c r="B663" s="11"/>
      <c r="E663" s="11"/>
      <c r="K663" s="11"/>
      <c r="L663" s="11"/>
      <c r="M663" s="11"/>
    </row>
    <row r="664" spans="1:13" s="10" customFormat="1" ht="12.75">
      <c r="A664" s="11"/>
      <c r="B664" s="11"/>
      <c r="E664" s="11"/>
      <c r="K664" s="11"/>
      <c r="L664" s="11"/>
      <c r="M664" s="11"/>
    </row>
    <row r="665" spans="1:13" s="10" customFormat="1" ht="12.75">
      <c r="A665" s="11"/>
      <c r="B665" s="11"/>
      <c r="E665" s="11"/>
      <c r="K665" s="11"/>
      <c r="L665" s="11"/>
      <c r="M665" s="11"/>
    </row>
    <row r="666" spans="1:13" s="10" customFormat="1" ht="12.75">
      <c r="A666" s="11"/>
      <c r="B666" s="11"/>
      <c r="E666" s="11"/>
      <c r="K666" s="11"/>
      <c r="L666" s="11"/>
      <c r="M666" s="11"/>
    </row>
    <row r="667" spans="1:13" s="10" customFormat="1" ht="12.75">
      <c r="A667" s="11"/>
      <c r="B667" s="11"/>
      <c r="E667" s="11"/>
      <c r="K667" s="11"/>
      <c r="L667" s="11"/>
      <c r="M667" s="11"/>
    </row>
    <row r="668" spans="1:13" s="10" customFormat="1" ht="12.75">
      <c r="A668" s="11"/>
      <c r="B668" s="11"/>
      <c r="E668" s="11"/>
      <c r="K668" s="11"/>
      <c r="L668" s="11"/>
      <c r="M668" s="11"/>
    </row>
    <row r="669" spans="1:13" s="10" customFormat="1" ht="12.75">
      <c r="A669" s="11"/>
      <c r="B669" s="11"/>
      <c r="E669" s="11"/>
      <c r="K669" s="11"/>
      <c r="L669" s="11"/>
      <c r="M669" s="11"/>
    </row>
    <row r="670" spans="1:13" s="10" customFormat="1" ht="12.75">
      <c r="A670" s="11"/>
      <c r="B670" s="11"/>
      <c r="E670" s="11"/>
      <c r="K670" s="11"/>
      <c r="L670" s="11"/>
      <c r="M670" s="11"/>
    </row>
    <row r="671" spans="1:13" s="10" customFormat="1" ht="12.75">
      <c r="A671" s="11"/>
      <c r="B671" s="11"/>
      <c r="E671" s="11"/>
      <c r="K671" s="11"/>
      <c r="L671" s="11"/>
      <c r="M671" s="11"/>
    </row>
    <row r="672" spans="1:13" s="10" customFormat="1" ht="12.75">
      <c r="A672" s="11"/>
      <c r="B672" s="11"/>
      <c r="E672" s="11"/>
      <c r="K672" s="11"/>
      <c r="L672" s="11"/>
      <c r="M672" s="11"/>
    </row>
    <row r="673" spans="1:13" s="10" customFormat="1" ht="12.75">
      <c r="A673" s="11"/>
      <c r="B673" s="11"/>
      <c r="E673" s="11"/>
      <c r="K673" s="11"/>
      <c r="L673" s="11"/>
      <c r="M673" s="11"/>
    </row>
    <row r="674" spans="1:13" s="10" customFormat="1" ht="12.75">
      <c r="A674" s="11"/>
      <c r="B674" s="11"/>
      <c r="E674" s="11"/>
      <c r="K674" s="11"/>
      <c r="L674" s="11"/>
      <c r="M674" s="11"/>
    </row>
    <row r="675" spans="1:13" s="10" customFormat="1" ht="12.75">
      <c r="A675" s="11"/>
      <c r="B675" s="11"/>
      <c r="E675" s="11"/>
      <c r="K675" s="11"/>
      <c r="L675" s="11"/>
      <c r="M675" s="11"/>
    </row>
    <row r="676" spans="1:13" s="10" customFormat="1" ht="12.75">
      <c r="A676" s="11"/>
      <c r="B676" s="11"/>
      <c r="E676" s="11"/>
      <c r="K676" s="11"/>
      <c r="L676" s="11"/>
      <c r="M676" s="11"/>
    </row>
    <row r="677" spans="1:13" s="10" customFormat="1" ht="12.75">
      <c r="A677" s="11"/>
      <c r="B677" s="11"/>
      <c r="E677" s="11"/>
      <c r="K677" s="11"/>
      <c r="L677" s="11"/>
      <c r="M677" s="11"/>
    </row>
    <row r="678" spans="1:13" s="10" customFormat="1" ht="12.75">
      <c r="A678" s="11"/>
      <c r="B678" s="11"/>
      <c r="E678" s="11"/>
      <c r="K678" s="11"/>
      <c r="L678" s="11"/>
      <c r="M678" s="11"/>
    </row>
    <row r="679" spans="1:13" s="10" customFormat="1" ht="12.75">
      <c r="A679" s="11"/>
      <c r="B679" s="11"/>
      <c r="E679" s="11"/>
      <c r="K679" s="11"/>
      <c r="L679" s="11"/>
      <c r="M679" s="11"/>
    </row>
    <row r="680" spans="1:13" s="10" customFormat="1" ht="12.75">
      <c r="A680" s="11"/>
      <c r="B680" s="11"/>
      <c r="E680" s="11"/>
      <c r="K680" s="11"/>
      <c r="L680" s="11"/>
      <c r="M680" s="11"/>
    </row>
    <row r="681" spans="1:13" s="10" customFormat="1" ht="12.75">
      <c r="A681" s="11"/>
      <c r="B681" s="11"/>
      <c r="E681" s="11"/>
      <c r="K681" s="11"/>
      <c r="L681" s="11"/>
      <c r="M681" s="11"/>
    </row>
    <row r="682" spans="1:13" s="10" customFormat="1" ht="12.75">
      <c r="A682" s="11"/>
      <c r="B682" s="11"/>
      <c r="E682" s="11"/>
      <c r="K682" s="11"/>
      <c r="L682" s="11"/>
      <c r="M682" s="11"/>
    </row>
    <row r="683" spans="1:13" s="10" customFormat="1" ht="12.75">
      <c r="A683" s="11"/>
      <c r="B683" s="11"/>
      <c r="E683" s="11"/>
      <c r="K683" s="11"/>
      <c r="L683" s="11"/>
      <c r="M683" s="11"/>
    </row>
    <row r="684" spans="1:13" s="10" customFormat="1" ht="12.75">
      <c r="A684" s="11"/>
      <c r="B684" s="11"/>
      <c r="E684" s="11"/>
      <c r="K684" s="11"/>
      <c r="L684" s="11"/>
      <c r="M684" s="11"/>
    </row>
    <row r="685" spans="1:13" s="10" customFormat="1" ht="12.75">
      <c r="A685" s="11"/>
      <c r="B685" s="11"/>
      <c r="E685" s="11"/>
      <c r="K685" s="11"/>
      <c r="L685" s="11"/>
      <c r="M685" s="11"/>
    </row>
    <row r="686" spans="1:13" s="10" customFormat="1" ht="12.75">
      <c r="A686" s="11"/>
      <c r="B686" s="11"/>
      <c r="E686" s="11"/>
      <c r="K686" s="11"/>
      <c r="L686" s="11"/>
      <c r="M686" s="11"/>
    </row>
    <row r="687" spans="1:13" s="10" customFormat="1" ht="12.75">
      <c r="A687" s="11"/>
      <c r="B687" s="11"/>
      <c r="E687" s="11"/>
      <c r="K687" s="11"/>
      <c r="L687" s="11"/>
      <c r="M687" s="11"/>
    </row>
    <row r="688" spans="1:13" s="10" customFormat="1" ht="12.75">
      <c r="A688" s="11"/>
      <c r="B688" s="11"/>
      <c r="E688" s="11"/>
      <c r="K688" s="11"/>
      <c r="L688" s="11"/>
      <c r="M688" s="11"/>
    </row>
    <row r="689" spans="1:13" s="10" customFormat="1" ht="12.75">
      <c r="A689" s="11"/>
      <c r="B689" s="11"/>
      <c r="E689" s="11"/>
      <c r="K689" s="11"/>
      <c r="L689" s="11"/>
      <c r="M689" s="11"/>
    </row>
    <row r="690" spans="1:13" s="10" customFormat="1" ht="12.75">
      <c r="A690" s="11"/>
      <c r="B690" s="11"/>
      <c r="E690" s="11"/>
      <c r="K690" s="11"/>
      <c r="L690" s="11"/>
      <c r="M690" s="11"/>
    </row>
    <row r="691" spans="1:13" s="10" customFormat="1" ht="12.75">
      <c r="A691" s="11"/>
      <c r="B691" s="11"/>
      <c r="E691" s="11"/>
      <c r="K691" s="11"/>
      <c r="L691" s="11"/>
      <c r="M691" s="11"/>
    </row>
    <row r="692" spans="1:13" s="10" customFormat="1" ht="12.75">
      <c r="A692" s="11"/>
      <c r="B692" s="11"/>
      <c r="E692" s="11"/>
      <c r="K692" s="11"/>
      <c r="L692" s="11"/>
      <c r="M692" s="11"/>
    </row>
    <row r="693" spans="1:13" s="10" customFormat="1" ht="12.75">
      <c r="A693" s="11"/>
      <c r="B693" s="11"/>
      <c r="E693" s="11"/>
      <c r="K693" s="11"/>
      <c r="L693" s="11"/>
      <c r="M693" s="11"/>
    </row>
    <row r="694" spans="1:13" s="10" customFormat="1" ht="12.75">
      <c r="A694" s="11"/>
      <c r="B694" s="11"/>
      <c r="E694" s="11"/>
      <c r="K694" s="11"/>
      <c r="L694" s="11"/>
      <c r="M694" s="11"/>
    </row>
    <row r="695" spans="1:13" s="10" customFormat="1" ht="12.75">
      <c r="A695" s="11"/>
      <c r="B695" s="11"/>
      <c r="E695" s="11"/>
      <c r="K695" s="11"/>
      <c r="L695" s="11"/>
      <c r="M695" s="11"/>
    </row>
    <row r="696" spans="1:13" s="10" customFormat="1" ht="12.75">
      <c r="A696" s="11"/>
      <c r="B696" s="11"/>
      <c r="E696" s="11"/>
      <c r="K696" s="11"/>
      <c r="L696" s="11"/>
      <c r="M696" s="11"/>
    </row>
    <row r="697" spans="1:13" s="10" customFormat="1" ht="12.75">
      <c r="A697" s="11"/>
      <c r="B697" s="11"/>
      <c r="E697" s="11"/>
      <c r="K697" s="11"/>
      <c r="L697" s="11"/>
      <c r="M697" s="11"/>
    </row>
    <row r="698" spans="1:13" s="10" customFormat="1" ht="12.75">
      <c r="A698" s="11"/>
      <c r="B698" s="11"/>
      <c r="E698" s="11"/>
      <c r="K698" s="11"/>
      <c r="L698" s="11"/>
      <c r="M698" s="11"/>
    </row>
    <row r="699" spans="1:13" s="10" customFormat="1" ht="12.75">
      <c r="A699" s="11"/>
      <c r="B699" s="11"/>
      <c r="E699" s="11"/>
      <c r="K699" s="11"/>
      <c r="L699" s="11"/>
      <c r="M699" s="11"/>
    </row>
    <row r="700" spans="1:13" s="10" customFormat="1" ht="12.75">
      <c r="A700" s="11"/>
      <c r="B700" s="11"/>
      <c r="E700" s="11"/>
      <c r="K700" s="11"/>
      <c r="L700" s="11"/>
      <c r="M700" s="11"/>
    </row>
    <row r="701" spans="1:13" s="10" customFormat="1" ht="12.75">
      <c r="A701" s="11"/>
      <c r="B701" s="11"/>
      <c r="E701" s="11"/>
      <c r="K701" s="11"/>
      <c r="L701" s="11"/>
      <c r="M701" s="11"/>
    </row>
    <row r="702" spans="1:13" s="10" customFormat="1" ht="12.75">
      <c r="A702" s="11"/>
      <c r="B702" s="11"/>
      <c r="E702" s="11"/>
      <c r="K702" s="11"/>
      <c r="L702" s="11"/>
      <c r="M702" s="11"/>
    </row>
    <row r="703" spans="1:13" s="10" customFormat="1" ht="12.75">
      <c r="A703" s="11"/>
      <c r="B703" s="11"/>
      <c r="E703" s="11"/>
      <c r="K703" s="11"/>
      <c r="L703" s="11"/>
      <c r="M703" s="11"/>
    </row>
    <row r="704" spans="1:13" s="10" customFormat="1" ht="12.75">
      <c r="A704" s="11"/>
      <c r="B704" s="11"/>
      <c r="E704" s="11"/>
      <c r="K704" s="11"/>
      <c r="L704" s="11"/>
      <c r="M704" s="11"/>
    </row>
    <row r="705" spans="1:13" s="10" customFormat="1" ht="12.75">
      <c r="A705" s="11"/>
      <c r="B705" s="11"/>
      <c r="E705" s="11"/>
      <c r="K705" s="11"/>
      <c r="L705" s="11"/>
      <c r="M705" s="11"/>
    </row>
    <row r="706" spans="1:13" s="10" customFormat="1" ht="12.75">
      <c r="A706" s="11"/>
      <c r="B706" s="11"/>
      <c r="E706" s="11"/>
      <c r="K706" s="11"/>
      <c r="L706" s="11"/>
      <c r="M706" s="11"/>
    </row>
    <row r="707" spans="1:13" s="10" customFormat="1" ht="12.75">
      <c r="A707" s="11"/>
      <c r="B707" s="11"/>
      <c r="E707" s="11"/>
      <c r="K707" s="11"/>
      <c r="L707" s="11"/>
      <c r="M707" s="11"/>
    </row>
    <row r="708" spans="1:13" s="10" customFormat="1" ht="12.75">
      <c r="A708" s="11"/>
      <c r="B708" s="11"/>
      <c r="E708" s="11"/>
      <c r="K708" s="11"/>
      <c r="L708" s="11"/>
      <c r="M708" s="11"/>
    </row>
    <row r="709" spans="1:13" s="10" customFormat="1" ht="12.75">
      <c r="A709" s="11"/>
      <c r="B709" s="11"/>
      <c r="E709" s="11"/>
      <c r="K709" s="11"/>
      <c r="L709" s="11"/>
      <c r="M709" s="11"/>
    </row>
    <row r="710" spans="1:13" s="10" customFormat="1" ht="12.75">
      <c r="A710" s="11"/>
      <c r="B710" s="11"/>
      <c r="E710" s="11"/>
      <c r="K710" s="11"/>
      <c r="L710" s="11"/>
      <c r="M710" s="11"/>
    </row>
    <row r="711" spans="1:13" s="10" customFormat="1" ht="12.75">
      <c r="A711" s="11"/>
      <c r="B711" s="11"/>
      <c r="E711" s="11"/>
      <c r="K711" s="11"/>
      <c r="L711" s="11"/>
      <c r="M711" s="11"/>
    </row>
    <row r="712" spans="1:13" s="10" customFormat="1" ht="12.75">
      <c r="A712" s="11"/>
      <c r="B712" s="11"/>
      <c r="E712" s="11"/>
      <c r="K712" s="11"/>
      <c r="L712" s="11"/>
      <c r="M712" s="11"/>
    </row>
    <row r="713" spans="1:13" s="10" customFormat="1" ht="12.75">
      <c r="A713" s="11"/>
      <c r="B713" s="11"/>
      <c r="E713" s="11"/>
      <c r="K713" s="11"/>
      <c r="L713" s="11"/>
      <c r="M713" s="11"/>
    </row>
    <row r="714" spans="1:13" s="10" customFormat="1" ht="12.75">
      <c r="A714" s="11"/>
      <c r="B714" s="11"/>
      <c r="E714" s="11"/>
      <c r="K714" s="11"/>
      <c r="L714" s="11"/>
      <c r="M714" s="11"/>
    </row>
    <row r="715" spans="1:13" s="10" customFormat="1" ht="12.75">
      <c r="A715" s="11"/>
      <c r="B715" s="11"/>
      <c r="E715" s="11"/>
      <c r="K715" s="11"/>
      <c r="L715" s="11"/>
      <c r="M715" s="11"/>
    </row>
    <row r="716" spans="1:13" s="10" customFormat="1" ht="12.75">
      <c r="A716" s="11"/>
      <c r="B716" s="11"/>
      <c r="E716" s="11"/>
      <c r="K716" s="11"/>
      <c r="L716" s="11"/>
      <c r="M716" s="11"/>
    </row>
    <row r="717" spans="1:13" s="10" customFormat="1" ht="12.75">
      <c r="A717" s="11"/>
      <c r="B717" s="11"/>
      <c r="E717" s="11"/>
      <c r="K717" s="11"/>
      <c r="L717" s="11"/>
      <c r="M717" s="11"/>
    </row>
    <row r="718" spans="1:13" s="10" customFormat="1" ht="12.75">
      <c r="A718" s="11"/>
      <c r="B718" s="11"/>
      <c r="E718" s="11"/>
      <c r="K718" s="11"/>
      <c r="L718" s="11"/>
      <c r="M718" s="11"/>
    </row>
    <row r="719" spans="1:13" s="10" customFormat="1" ht="12.75">
      <c r="A719" s="11"/>
      <c r="B719" s="11"/>
      <c r="E719" s="11"/>
      <c r="K719" s="11"/>
      <c r="L719" s="11"/>
      <c r="M719" s="11"/>
    </row>
    <row r="720" spans="1:13" s="10" customFormat="1" ht="12.75">
      <c r="A720" s="11"/>
      <c r="B720" s="11"/>
      <c r="E720" s="11"/>
      <c r="K720" s="11"/>
      <c r="L720" s="11"/>
      <c r="M720" s="11"/>
    </row>
    <row r="721" spans="1:13" s="10" customFormat="1" ht="12.75">
      <c r="A721" s="11"/>
      <c r="B721" s="11"/>
      <c r="E721" s="11"/>
      <c r="K721" s="11"/>
      <c r="L721" s="11"/>
      <c r="M721" s="11"/>
    </row>
    <row r="722" spans="1:13" s="10" customFormat="1" ht="12.75">
      <c r="A722" s="11"/>
      <c r="B722" s="11"/>
      <c r="E722" s="11"/>
      <c r="K722" s="11"/>
      <c r="L722" s="11"/>
      <c r="M722" s="11"/>
    </row>
    <row r="723" spans="1:13" s="10" customFormat="1" ht="12.75">
      <c r="A723" s="11"/>
      <c r="B723" s="11"/>
      <c r="E723" s="11"/>
      <c r="K723" s="11"/>
      <c r="L723" s="11"/>
      <c r="M723" s="11"/>
    </row>
    <row r="724" spans="1:13" s="10" customFormat="1" ht="12.75">
      <c r="A724" s="11"/>
      <c r="B724" s="11"/>
      <c r="E724" s="11"/>
      <c r="K724" s="11"/>
      <c r="L724" s="11"/>
      <c r="M724" s="11"/>
    </row>
    <row r="725" spans="1:13" s="10" customFormat="1" ht="12.75">
      <c r="A725" s="11"/>
      <c r="B725" s="11"/>
      <c r="E725" s="11"/>
      <c r="K725" s="11"/>
      <c r="L725" s="11"/>
      <c r="M725" s="11"/>
    </row>
    <row r="726" spans="1:13" s="10" customFormat="1" ht="12.75">
      <c r="A726" s="11"/>
      <c r="B726" s="11"/>
      <c r="E726" s="11"/>
      <c r="K726" s="11"/>
      <c r="L726" s="11"/>
      <c r="M726" s="11"/>
    </row>
    <row r="727" spans="1:13" s="10" customFormat="1" ht="12.75">
      <c r="A727" s="11"/>
      <c r="B727" s="11"/>
      <c r="E727" s="11"/>
      <c r="K727" s="11"/>
      <c r="L727" s="11"/>
      <c r="M727" s="11"/>
    </row>
    <row r="728" spans="1:13" s="10" customFormat="1" ht="12.75">
      <c r="A728" s="11"/>
      <c r="B728" s="11"/>
      <c r="E728" s="11"/>
      <c r="K728" s="11"/>
      <c r="L728" s="11"/>
      <c r="M728" s="11"/>
    </row>
    <row r="729" spans="1:13" s="10" customFormat="1" ht="12.75">
      <c r="A729" s="11"/>
      <c r="B729" s="11"/>
      <c r="E729" s="11"/>
      <c r="K729" s="11"/>
      <c r="L729" s="11"/>
      <c r="M729" s="11"/>
    </row>
    <row r="730" spans="1:13" s="10" customFormat="1" ht="12.75">
      <c r="A730" s="11"/>
      <c r="B730" s="11"/>
      <c r="E730" s="11"/>
      <c r="K730" s="11"/>
      <c r="L730" s="11"/>
      <c r="M730" s="11"/>
    </row>
    <row r="731" spans="1:13" s="10" customFormat="1" ht="12.75">
      <c r="A731" s="11"/>
      <c r="B731" s="11"/>
      <c r="E731" s="11"/>
      <c r="K731" s="11"/>
      <c r="L731" s="11"/>
      <c r="M731" s="11"/>
    </row>
    <row r="732" spans="1:13" s="10" customFormat="1" ht="12.75">
      <c r="A732" s="11"/>
      <c r="B732" s="11"/>
      <c r="E732" s="11"/>
      <c r="K732" s="11"/>
      <c r="L732" s="11"/>
      <c r="M732" s="11"/>
    </row>
    <row r="733" spans="1:13" s="10" customFormat="1" ht="12.75">
      <c r="A733" s="11"/>
      <c r="B733" s="11"/>
      <c r="E733" s="11"/>
      <c r="K733" s="11"/>
      <c r="L733" s="11"/>
      <c r="M733" s="11"/>
    </row>
    <row r="734" spans="1:13" s="10" customFormat="1" ht="12.75">
      <c r="A734" s="11"/>
      <c r="B734" s="11"/>
      <c r="E734" s="11"/>
      <c r="K734" s="11"/>
      <c r="L734" s="11"/>
      <c r="M734" s="11"/>
    </row>
    <row r="735" spans="1:13" s="10" customFormat="1" ht="12.75">
      <c r="A735" s="11"/>
      <c r="B735" s="11"/>
      <c r="E735" s="11"/>
      <c r="K735" s="11"/>
      <c r="L735" s="11"/>
      <c r="M735" s="11"/>
    </row>
    <row r="736" spans="1:13" s="10" customFormat="1" ht="12.75">
      <c r="A736" s="11"/>
      <c r="B736" s="11"/>
      <c r="E736" s="11"/>
      <c r="K736" s="11"/>
      <c r="L736" s="11"/>
      <c r="M736" s="11"/>
    </row>
    <row r="737" spans="1:13" s="10" customFormat="1" ht="12.75">
      <c r="A737" s="11"/>
      <c r="B737" s="11"/>
      <c r="E737" s="11"/>
      <c r="K737" s="11"/>
      <c r="L737" s="11"/>
      <c r="M737" s="11"/>
    </row>
    <row r="738" spans="1:13" s="10" customFormat="1" ht="12.75">
      <c r="A738" s="11"/>
      <c r="B738" s="11"/>
      <c r="E738" s="11"/>
      <c r="K738" s="11"/>
      <c r="L738" s="11"/>
      <c r="M738" s="11"/>
    </row>
    <row r="739" spans="1:13" s="10" customFormat="1" ht="12.75">
      <c r="A739" s="11"/>
      <c r="B739" s="11"/>
      <c r="E739" s="11"/>
      <c r="K739" s="11"/>
      <c r="L739" s="11"/>
      <c r="M739" s="11"/>
    </row>
    <row r="740" spans="1:13" s="10" customFormat="1" ht="12.75">
      <c r="A740" s="11"/>
      <c r="B740" s="11"/>
      <c r="E740" s="11"/>
      <c r="K740" s="11"/>
      <c r="L740" s="11"/>
      <c r="M740" s="11"/>
    </row>
    <row r="741" spans="1:13" s="10" customFormat="1" ht="12.75">
      <c r="A741" s="11"/>
      <c r="B741" s="11"/>
      <c r="E741" s="11"/>
      <c r="K741" s="11"/>
      <c r="L741" s="11"/>
      <c r="M741" s="11"/>
    </row>
    <row r="742" spans="1:13" s="10" customFormat="1" ht="12.75">
      <c r="A742" s="11"/>
      <c r="B742" s="11"/>
      <c r="E742" s="11"/>
      <c r="K742" s="11"/>
      <c r="L742" s="11"/>
      <c r="M742" s="11"/>
    </row>
    <row r="743" spans="1:13" s="10" customFormat="1" ht="12.75">
      <c r="A743" s="11"/>
      <c r="B743" s="11"/>
      <c r="E743" s="11"/>
      <c r="K743" s="11"/>
      <c r="L743" s="11"/>
      <c r="M743" s="11"/>
    </row>
    <row r="744" spans="1:13" s="10" customFormat="1" ht="12.75">
      <c r="A744" s="11"/>
      <c r="B744" s="11"/>
      <c r="E744" s="11"/>
      <c r="K744" s="11"/>
      <c r="L744" s="11"/>
      <c r="M744" s="11"/>
    </row>
    <row r="745" spans="1:13" s="10" customFormat="1" ht="12.75">
      <c r="A745" s="11"/>
      <c r="B745" s="11"/>
      <c r="E745" s="11"/>
      <c r="K745" s="11"/>
      <c r="L745" s="11"/>
      <c r="M745" s="11"/>
    </row>
    <row r="746" spans="1:13" s="10" customFormat="1" ht="12.75">
      <c r="A746" s="11"/>
      <c r="B746" s="11"/>
      <c r="E746" s="11"/>
      <c r="K746" s="11"/>
      <c r="L746" s="11"/>
      <c r="M746" s="11"/>
    </row>
    <row r="747" spans="1:13" s="10" customFormat="1" ht="12.75">
      <c r="A747" s="11"/>
      <c r="B747" s="11"/>
      <c r="E747" s="11"/>
      <c r="K747" s="11"/>
      <c r="L747" s="11"/>
      <c r="M747" s="11"/>
    </row>
    <row r="748" spans="1:13" s="10" customFormat="1" ht="12.75">
      <c r="A748" s="11"/>
      <c r="B748" s="11"/>
      <c r="E748" s="11"/>
      <c r="K748" s="11"/>
      <c r="L748" s="11"/>
      <c r="M748" s="11"/>
    </row>
    <row r="749" spans="1:13" s="10" customFormat="1" ht="12.75">
      <c r="A749" s="11"/>
      <c r="B749" s="11"/>
      <c r="E749" s="11"/>
      <c r="K749" s="11"/>
      <c r="L749" s="11"/>
      <c r="M749" s="11"/>
    </row>
    <row r="750" spans="1:13" s="10" customFormat="1" ht="12.75">
      <c r="A750" s="11"/>
      <c r="B750" s="11"/>
      <c r="E750" s="11"/>
      <c r="K750" s="11"/>
      <c r="L750" s="11"/>
      <c r="M750" s="11"/>
    </row>
    <row r="751" spans="1:13" s="10" customFormat="1" ht="12.75">
      <c r="A751" s="11"/>
      <c r="B751" s="11"/>
      <c r="E751" s="11"/>
      <c r="K751" s="11"/>
      <c r="L751" s="11"/>
      <c r="M751" s="11"/>
    </row>
    <row r="752" spans="1:13" s="10" customFormat="1" ht="12.75">
      <c r="A752" s="11"/>
      <c r="B752" s="11"/>
      <c r="E752" s="11"/>
      <c r="K752" s="11"/>
      <c r="L752" s="11"/>
      <c r="M752" s="11"/>
    </row>
    <row r="753" spans="1:13" s="10" customFormat="1" ht="12.75">
      <c r="A753" s="11"/>
      <c r="B753" s="11"/>
      <c r="E753" s="11"/>
      <c r="K753" s="11"/>
      <c r="L753" s="11"/>
      <c r="M753" s="11"/>
    </row>
    <row r="754" spans="1:13" s="10" customFormat="1" ht="12.75">
      <c r="A754" s="11"/>
      <c r="B754" s="11"/>
      <c r="E754" s="11"/>
      <c r="K754" s="11"/>
      <c r="L754" s="11"/>
      <c r="M754" s="11"/>
    </row>
    <row r="755" spans="1:13" s="10" customFormat="1" ht="12.75">
      <c r="A755" s="11"/>
      <c r="B755" s="11"/>
      <c r="E755" s="11"/>
      <c r="K755" s="11"/>
      <c r="L755" s="11"/>
      <c r="M755" s="11"/>
    </row>
    <row r="756" spans="1:13" s="10" customFormat="1" ht="12.75">
      <c r="A756" s="11"/>
      <c r="B756" s="11"/>
      <c r="E756" s="11"/>
      <c r="K756" s="11"/>
      <c r="L756" s="11"/>
      <c r="M756" s="11"/>
    </row>
    <row r="757" spans="1:13" s="10" customFormat="1" ht="12.75">
      <c r="A757" s="11"/>
      <c r="B757" s="11"/>
      <c r="E757" s="11"/>
      <c r="K757" s="11"/>
      <c r="L757" s="11"/>
      <c r="M757" s="11"/>
    </row>
    <row r="758" spans="1:13" s="10" customFormat="1" ht="12.75">
      <c r="A758" s="11"/>
      <c r="B758" s="11"/>
      <c r="E758" s="11"/>
      <c r="K758" s="11"/>
      <c r="L758" s="11"/>
      <c r="M758" s="11"/>
    </row>
    <row r="759" spans="1:13" s="10" customFormat="1" ht="12.75">
      <c r="A759" s="11"/>
      <c r="B759" s="11"/>
      <c r="E759" s="11"/>
      <c r="K759" s="11"/>
      <c r="L759" s="11"/>
      <c r="M759" s="11"/>
    </row>
    <row r="760" spans="1:13" s="10" customFormat="1" ht="12.75">
      <c r="A760" s="11"/>
      <c r="B760" s="11"/>
      <c r="E760" s="11"/>
      <c r="K760" s="11"/>
      <c r="L760" s="11"/>
      <c r="M760" s="11"/>
    </row>
    <row r="761" spans="1:13" s="10" customFormat="1" ht="12.75">
      <c r="A761" s="11"/>
      <c r="B761" s="11"/>
      <c r="E761" s="11"/>
      <c r="K761" s="11"/>
      <c r="L761" s="11"/>
      <c r="M761" s="11"/>
    </row>
    <row r="762" spans="1:13" s="10" customFormat="1" ht="12.75">
      <c r="A762" s="11"/>
      <c r="B762" s="11"/>
      <c r="E762" s="11"/>
      <c r="K762" s="11"/>
      <c r="L762" s="11"/>
      <c r="M762" s="11"/>
    </row>
    <row r="763" spans="1:13" s="10" customFormat="1" ht="12.75">
      <c r="A763" s="11"/>
      <c r="B763" s="11"/>
      <c r="E763" s="11"/>
      <c r="K763" s="11"/>
      <c r="L763" s="11"/>
      <c r="M763" s="11"/>
    </row>
    <row r="764" spans="1:13" s="10" customFormat="1" ht="12.75">
      <c r="A764" s="11"/>
      <c r="B764" s="11"/>
      <c r="E764" s="11"/>
      <c r="K764" s="11"/>
      <c r="L764" s="11"/>
      <c r="M764" s="11"/>
    </row>
    <row r="765" spans="1:13" s="10" customFormat="1" ht="12.75">
      <c r="A765" s="11"/>
      <c r="B765" s="11"/>
      <c r="E765" s="11"/>
      <c r="K765" s="11"/>
      <c r="L765" s="11"/>
      <c r="M765" s="11"/>
    </row>
    <row r="766" spans="1:13" s="10" customFormat="1" ht="12.75">
      <c r="A766" s="11"/>
      <c r="B766" s="11"/>
      <c r="E766" s="11"/>
      <c r="K766" s="11"/>
      <c r="L766" s="11"/>
      <c r="M766" s="11"/>
    </row>
    <row r="767" spans="1:13" s="10" customFormat="1" ht="12.75">
      <c r="A767" s="11"/>
      <c r="B767" s="11"/>
      <c r="E767" s="11"/>
      <c r="K767" s="11"/>
      <c r="L767" s="11"/>
      <c r="M767" s="11"/>
    </row>
    <row r="768" spans="1:13" s="10" customFormat="1" ht="12.75">
      <c r="A768" s="11"/>
      <c r="B768" s="11"/>
      <c r="E768" s="11"/>
      <c r="K768" s="11"/>
      <c r="L768" s="11"/>
      <c r="M768" s="11"/>
    </row>
    <row r="769" spans="1:13" s="10" customFormat="1" ht="12.75">
      <c r="A769" s="11"/>
      <c r="B769" s="11"/>
      <c r="E769" s="11"/>
      <c r="K769" s="11"/>
      <c r="L769" s="11"/>
      <c r="M769" s="11"/>
    </row>
    <row r="770" spans="1:13" s="10" customFormat="1" ht="12.75">
      <c r="A770" s="11"/>
      <c r="B770" s="11"/>
      <c r="E770" s="11"/>
      <c r="K770" s="11"/>
      <c r="L770" s="11"/>
      <c r="M770" s="11"/>
    </row>
    <row r="771" spans="1:13" s="10" customFormat="1" ht="12.75">
      <c r="A771" s="11"/>
      <c r="B771" s="11"/>
      <c r="E771" s="11"/>
      <c r="K771" s="11"/>
      <c r="L771" s="11"/>
      <c r="M771" s="11"/>
    </row>
    <row r="772" spans="1:13" s="10" customFormat="1" ht="12.75">
      <c r="A772" s="11"/>
      <c r="B772" s="11"/>
      <c r="E772" s="11"/>
      <c r="K772" s="11"/>
      <c r="L772" s="11"/>
      <c r="M772" s="11"/>
    </row>
    <row r="773" spans="1:13" s="10" customFormat="1" ht="12.75">
      <c r="A773" s="11"/>
      <c r="B773" s="11"/>
      <c r="E773" s="11"/>
      <c r="K773" s="11"/>
      <c r="L773" s="11"/>
      <c r="M773" s="11"/>
    </row>
    <row r="774" spans="1:13" s="10" customFormat="1" ht="12.75">
      <c r="A774" s="11"/>
      <c r="B774" s="11"/>
      <c r="E774" s="11"/>
      <c r="K774" s="11"/>
      <c r="L774" s="11"/>
      <c r="M774" s="11"/>
    </row>
    <row r="775" spans="1:13" s="10" customFormat="1" ht="12.75">
      <c r="A775" s="11"/>
      <c r="B775" s="11"/>
      <c r="E775" s="11"/>
      <c r="K775" s="11"/>
      <c r="L775" s="11"/>
      <c r="M775" s="11"/>
    </row>
    <row r="776" spans="1:13" s="10" customFormat="1" ht="12.75">
      <c r="A776" s="11"/>
      <c r="B776" s="11"/>
      <c r="E776" s="11"/>
      <c r="K776" s="11"/>
      <c r="L776" s="11"/>
      <c r="M776" s="11"/>
    </row>
    <row r="777" spans="1:13" s="10" customFormat="1" ht="12.75">
      <c r="A777" s="11"/>
      <c r="B777" s="11"/>
      <c r="E777" s="11"/>
      <c r="K777" s="11"/>
      <c r="L777" s="11"/>
      <c r="M777" s="11"/>
    </row>
    <row r="778" spans="1:13" s="10" customFormat="1" ht="12.75">
      <c r="A778" s="11"/>
      <c r="B778" s="11"/>
      <c r="E778" s="11"/>
      <c r="K778" s="11"/>
      <c r="L778" s="11"/>
      <c r="M778" s="11"/>
    </row>
    <row r="779" spans="1:13" s="10" customFormat="1" ht="12.75">
      <c r="A779" s="11"/>
      <c r="B779" s="11"/>
      <c r="E779" s="11"/>
      <c r="K779" s="11"/>
      <c r="L779" s="11"/>
      <c r="M779" s="11"/>
    </row>
    <row r="780" spans="1:13" s="10" customFormat="1" ht="12.75">
      <c r="A780" s="11"/>
      <c r="B780" s="11"/>
      <c r="E780" s="11"/>
      <c r="K780" s="11"/>
      <c r="L780" s="11"/>
      <c r="M780" s="11"/>
    </row>
    <row r="781" spans="1:13" s="10" customFormat="1" ht="12.75">
      <c r="A781" s="11"/>
      <c r="B781" s="11"/>
      <c r="E781" s="11"/>
      <c r="K781" s="11"/>
      <c r="L781" s="11"/>
      <c r="M781" s="11"/>
    </row>
    <row r="782" spans="1:13" s="10" customFormat="1" ht="12.75">
      <c r="A782" s="11"/>
      <c r="B782" s="11"/>
      <c r="E782" s="11"/>
      <c r="K782" s="11"/>
      <c r="L782" s="11"/>
      <c r="M782" s="11"/>
    </row>
    <row r="783" spans="1:13" s="10" customFormat="1" ht="12.75">
      <c r="A783" s="11"/>
      <c r="B783" s="11"/>
      <c r="E783" s="11"/>
      <c r="K783" s="11"/>
      <c r="L783" s="11"/>
      <c r="M783" s="11"/>
    </row>
    <row r="784" spans="1:13" s="10" customFormat="1" ht="12.75">
      <c r="A784" s="11"/>
      <c r="B784" s="11"/>
      <c r="E784" s="11"/>
      <c r="K784" s="11"/>
      <c r="L784" s="11"/>
      <c r="M784" s="11"/>
    </row>
    <row r="785" spans="1:13" s="10" customFormat="1" ht="12.75">
      <c r="A785" s="11"/>
      <c r="B785" s="11"/>
      <c r="E785" s="11"/>
      <c r="K785" s="11"/>
      <c r="L785" s="11"/>
      <c r="M785" s="11"/>
    </row>
    <row r="786" spans="1:13" s="10" customFormat="1" ht="12.75">
      <c r="A786" s="11"/>
      <c r="B786" s="11"/>
      <c r="E786" s="11"/>
      <c r="K786" s="11"/>
      <c r="L786" s="11"/>
      <c r="M786" s="11"/>
    </row>
    <row r="787" spans="1:13" s="10" customFormat="1" ht="12.75">
      <c r="A787" s="11"/>
      <c r="B787" s="11"/>
      <c r="E787" s="11"/>
      <c r="K787" s="11"/>
      <c r="L787" s="11"/>
      <c r="M787" s="11"/>
    </row>
    <row r="788" spans="1:13" s="10" customFormat="1" ht="12.75">
      <c r="A788" s="11"/>
      <c r="B788" s="11"/>
      <c r="E788" s="11"/>
      <c r="K788" s="11"/>
      <c r="L788" s="11"/>
      <c r="M788" s="11"/>
    </row>
    <row r="789" spans="1:13" s="10" customFormat="1" ht="12.75">
      <c r="A789" s="11"/>
      <c r="B789" s="11"/>
      <c r="E789" s="11"/>
      <c r="K789" s="11"/>
      <c r="L789" s="11"/>
      <c r="M789" s="11"/>
    </row>
    <row r="790" spans="1:13" s="10" customFormat="1" ht="12.75">
      <c r="A790" s="11"/>
      <c r="B790" s="11"/>
      <c r="E790" s="11"/>
      <c r="K790" s="11"/>
      <c r="L790" s="11"/>
      <c r="M790" s="11"/>
    </row>
    <row r="791" spans="1:13" s="10" customFormat="1" ht="12.75">
      <c r="A791" s="11"/>
      <c r="B791" s="11"/>
      <c r="E791" s="11"/>
      <c r="K791" s="11"/>
      <c r="L791" s="11"/>
      <c r="M791" s="11"/>
    </row>
    <row r="792" spans="1:13" s="10" customFormat="1" ht="12.75">
      <c r="A792" s="11"/>
      <c r="B792" s="11"/>
      <c r="E792" s="11"/>
      <c r="K792" s="11"/>
      <c r="L792" s="11"/>
      <c r="M792" s="11"/>
    </row>
    <row r="793" spans="1:13" s="10" customFormat="1" ht="12.75">
      <c r="A793" s="11"/>
      <c r="B793" s="11"/>
      <c r="E793" s="11"/>
      <c r="K793" s="11"/>
      <c r="L793" s="11"/>
      <c r="M793" s="11"/>
    </row>
    <row r="794" spans="1:13" s="10" customFormat="1" ht="12.75">
      <c r="A794" s="11"/>
      <c r="B794" s="11"/>
      <c r="E794" s="11"/>
      <c r="K794" s="11"/>
      <c r="L794" s="11"/>
      <c r="M794" s="11"/>
    </row>
    <row r="795" spans="1:13" s="10" customFormat="1" ht="12.75">
      <c r="A795" s="11"/>
      <c r="B795" s="11"/>
      <c r="E795" s="11"/>
      <c r="K795" s="11"/>
      <c r="L795" s="11"/>
      <c r="M795" s="11"/>
    </row>
    <row r="796" spans="1:13" s="10" customFormat="1" ht="12.75">
      <c r="A796" s="11"/>
      <c r="B796" s="11"/>
      <c r="E796" s="11"/>
      <c r="K796" s="11"/>
      <c r="L796" s="11"/>
      <c r="M796" s="11"/>
    </row>
    <row r="797" spans="1:13" s="10" customFormat="1" ht="12.75">
      <c r="A797" s="11"/>
      <c r="B797" s="11"/>
      <c r="E797" s="11"/>
      <c r="K797" s="11"/>
      <c r="L797" s="11"/>
      <c r="M797" s="11"/>
    </row>
    <row r="798" spans="1:13" s="10" customFormat="1" ht="12.75">
      <c r="A798" s="11"/>
      <c r="B798" s="11"/>
      <c r="E798" s="11"/>
      <c r="K798" s="11"/>
      <c r="L798" s="11"/>
      <c r="M798" s="11"/>
    </row>
    <row r="799" spans="1:13" s="10" customFormat="1" ht="12.75">
      <c r="A799" s="11"/>
      <c r="B799" s="11"/>
      <c r="E799" s="11"/>
      <c r="K799" s="11"/>
      <c r="L799" s="11"/>
      <c r="M799" s="11"/>
    </row>
    <row r="800" spans="1:13" s="10" customFormat="1" ht="12.75">
      <c r="A800" s="11"/>
      <c r="B800" s="11"/>
      <c r="E800" s="11"/>
      <c r="K800" s="11"/>
      <c r="L800" s="11"/>
      <c r="M800" s="11"/>
    </row>
    <row r="801" spans="1:13" s="10" customFormat="1" ht="12.75">
      <c r="A801" s="11"/>
      <c r="B801" s="11"/>
      <c r="E801" s="11"/>
      <c r="K801" s="11"/>
      <c r="L801" s="11"/>
      <c r="M801" s="11"/>
    </row>
    <row r="802" spans="1:13" s="10" customFormat="1" ht="12.75">
      <c r="A802" s="11"/>
      <c r="B802" s="11"/>
      <c r="E802" s="11"/>
      <c r="K802" s="11"/>
      <c r="L802" s="11"/>
      <c r="M802" s="11"/>
    </row>
    <row r="803" spans="1:13" s="10" customFormat="1" ht="12.75">
      <c r="A803" s="11"/>
      <c r="B803" s="11"/>
      <c r="E803" s="11"/>
      <c r="K803" s="11"/>
      <c r="L803" s="11"/>
      <c r="M803" s="11"/>
    </row>
    <row r="804" spans="1:13" s="10" customFormat="1" ht="12.75">
      <c r="A804" s="11"/>
      <c r="B804" s="11"/>
      <c r="E804" s="11"/>
      <c r="K804" s="11"/>
      <c r="L804" s="11"/>
      <c r="M804" s="11"/>
    </row>
    <row r="805" spans="1:13" s="10" customFormat="1" ht="12.75">
      <c r="A805" s="11"/>
      <c r="B805" s="11"/>
      <c r="E805" s="11"/>
      <c r="K805" s="11"/>
      <c r="L805" s="11"/>
      <c r="M805" s="11"/>
    </row>
    <row r="806" spans="1:13" s="10" customFormat="1" ht="12.75">
      <c r="A806" s="11"/>
      <c r="B806" s="11"/>
      <c r="E806" s="11"/>
      <c r="K806" s="11"/>
      <c r="L806" s="11"/>
      <c r="M806" s="11"/>
    </row>
    <row r="807" spans="1:13" s="10" customFormat="1" ht="12.75">
      <c r="A807" s="11"/>
      <c r="B807" s="11"/>
      <c r="E807" s="11"/>
      <c r="K807" s="11"/>
      <c r="L807" s="11"/>
      <c r="M807" s="11"/>
    </row>
    <row r="808" spans="1:13" s="10" customFormat="1" ht="12.75">
      <c r="A808" s="11"/>
      <c r="B808" s="11"/>
      <c r="E808" s="11"/>
      <c r="K808" s="11"/>
      <c r="L808" s="11"/>
      <c r="M808" s="11"/>
    </row>
    <row r="809" spans="1:13" s="10" customFormat="1" ht="12.75">
      <c r="A809" s="11"/>
      <c r="B809" s="11"/>
      <c r="E809" s="11"/>
      <c r="K809" s="11"/>
      <c r="L809" s="11"/>
      <c r="M809" s="11"/>
    </row>
    <row r="810" spans="1:13" s="10" customFormat="1" ht="12.75">
      <c r="A810" s="11"/>
      <c r="B810" s="11"/>
      <c r="E810" s="11"/>
      <c r="K810" s="11"/>
      <c r="L810" s="11"/>
      <c r="M810" s="11"/>
    </row>
    <row r="811" spans="1:13" s="10" customFormat="1" ht="12.75">
      <c r="A811" s="11"/>
      <c r="B811" s="11"/>
      <c r="E811" s="11"/>
      <c r="K811" s="11"/>
      <c r="L811" s="11"/>
      <c r="M811" s="11"/>
    </row>
    <row r="812" spans="1:13" s="10" customFormat="1" ht="12.75">
      <c r="A812" s="11"/>
      <c r="B812" s="11"/>
      <c r="E812" s="11"/>
      <c r="K812" s="11"/>
      <c r="L812" s="11"/>
      <c r="M812" s="11"/>
    </row>
    <row r="813" spans="1:13" s="10" customFormat="1" ht="12.75">
      <c r="A813" s="11"/>
      <c r="B813" s="11"/>
      <c r="E813" s="11"/>
      <c r="K813" s="11"/>
      <c r="L813" s="11"/>
      <c r="M813" s="11"/>
    </row>
    <row r="814" spans="1:13" s="10" customFormat="1" ht="12.75">
      <c r="A814" s="11"/>
      <c r="B814" s="11"/>
      <c r="E814" s="11"/>
      <c r="K814" s="11"/>
      <c r="L814" s="11"/>
      <c r="M814" s="11"/>
    </row>
    <row r="815" spans="1:13" s="10" customFormat="1" ht="12.75">
      <c r="A815" s="11"/>
      <c r="B815" s="11"/>
      <c r="E815" s="11"/>
      <c r="K815" s="11"/>
      <c r="L815" s="11"/>
      <c r="M815" s="11"/>
    </row>
    <row r="816" spans="1:13" s="10" customFormat="1" ht="12.75">
      <c r="A816" s="11"/>
      <c r="B816" s="11"/>
      <c r="E816" s="11"/>
      <c r="K816" s="11"/>
      <c r="L816" s="11"/>
      <c r="M816" s="11"/>
    </row>
    <row r="817" spans="1:13" s="10" customFormat="1" ht="12.75">
      <c r="A817" s="11"/>
      <c r="B817" s="11"/>
      <c r="E817" s="11"/>
      <c r="K817" s="11"/>
      <c r="L817" s="11"/>
      <c r="M817" s="11"/>
    </row>
    <row r="818" spans="1:13" s="10" customFormat="1" ht="12.75">
      <c r="A818" s="11"/>
      <c r="B818" s="11"/>
      <c r="E818" s="11"/>
      <c r="K818" s="11"/>
      <c r="L818" s="11"/>
      <c r="M818" s="11"/>
    </row>
    <row r="819" spans="1:13" s="10" customFormat="1" ht="12.75">
      <c r="A819" s="11"/>
      <c r="B819" s="11"/>
      <c r="E819" s="11"/>
      <c r="K819" s="11"/>
      <c r="L819" s="11"/>
      <c r="M819" s="11"/>
    </row>
    <row r="820" spans="1:13" s="10" customFormat="1" ht="12.75">
      <c r="A820" s="11"/>
      <c r="B820" s="11"/>
      <c r="E820" s="11"/>
      <c r="K820" s="11"/>
      <c r="L820" s="11"/>
      <c r="M820" s="11"/>
    </row>
    <row r="821" spans="1:13" s="10" customFormat="1" ht="12.75">
      <c r="A821" s="11"/>
      <c r="B821" s="11"/>
      <c r="E821" s="11"/>
      <c r="K821" s="11"/>
      <c r="L821" s="11"/>
      <c r="M821" s="11"/>
    </row>
  </sheetData>
  <autoFilter ref="A3:K58"/>
  <printOptions/>
  <pageMargins left="0.46" right="0.41" top="0.37" bottom="0.21" header="0.25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Zespół Szkół w Ostromecku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Stanisław Buś</dc:creator>
  <cp:keywords/>
  <dc:description/>
  <cp:lastModifiedBy>zwierzu</cp:lastModifiedBy>
  <cp:lastPrinted>2007-10-08T15:54:22Z</cp:lastPrinted>
  <dcterms:created xsi:type="dcterms:W3CDTF">2007-10-07T11:03:37Z</dcterms:created>
  <dcterms:modified xsi:type="dcterms:W3CDTF">2007-10-11T09:26:57Z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