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Wyniki -04 2012" sheetId="1" r:id="rId1"/>
    <sheet name="Wyniki K'04 2012" sheetId="2" r:id="rId2"/>
    <sheet name="Kl. Generalna" sheetId="3" r:id="rId3"/>
    <sheet name="Kat. drużynowa" sheetId="4" r:id="rId4"/>
    <sheet name="Kat. M do 19 l. 8km" sheetId="5" r:id="rId5"/>
    <sheet name="Kat.M 20-29 8km" sheetId="6" r:id="rId6"/>
    <sheet name="Kat.M 30-39 8km" sheetId="7" r:id="rId7"/>
    <sheet name="Kat.M 40-49 8km" sheetId="8" r:id="rId8"/>
    <sheet name="Kat.M 50-59 8km" sheetId="9" r:id="rId9"/>
    <sheet name="Kat.M 60-69 8km" sheetId="10" r:id="rId10"/>
    <sheet name="Kat.M powyżej 70 l. 8km" sheetId="11" r:id="rId11"/>
    <sheet name="Generalna K 8km 2009" sheetId="12" r:id="rId12"/>
    <sheet name="Kat. K do 35 l." sheetId="13" r:id="rId13"/>
    <sheet name="Kat. K powyżej 36 l." sheetId="14" r:id="rId14"/>
    <sheet name="Gmina Łubianka" sheetId="15" r:id="rId15"/>
    <sheet name="Gmina Łubianka - K" sheetId="16" r:id="rId16"/>
    <sheet name="Wyniki dz. 400m" sheetId="17" r:id="rId17"/>
    <sheet name="Kat. dz. 6-10 400" sheetId="18" r:id="rId18"/>
    <sheet name="Wyniki ch. 400m" sheetId="19" r:id="rId19"/>
    <sheet name="Kat. ch. 6-10 400" sheetId="20" r:id="rId20"/>
    <sheet name="Wyniki dz. 1000m" sheetId="21" r:id="rId21"/>
    <sheet name="Kat. dz. 11-13 1000" sheetId="22" r:id="rId22"/>
    <sheet name="Wyniki ch. 1000m" sheetId="23" r:id="rId23"/>
    <sheet name="Kat. ch. 11-13 1000" sheetId="24" r:id="rId24"/>
    <sheet name="Wyniki dz. 2000m" sheetId="25" r:id="rId25"/>
    <sheet name="Kat. dz. 13-15 2000" sheetId="26" r:id="rId26"/>
    <sheet name="Wyniki ch. 2000m" sheetId="27" r:id="rId27"/>
    <sheet name="Kat. ch. 13-15 2000" sheetId="28" r:id="rId28"/>
    <sheet name="Drużynowa SP" sheetId="29" r:id="rId29"/>
    <sheet name="Drużynowa Gimnazjum" sheetId="30" r:id="rId30"/>
  </sheets>
  <definedNames>
    <definedName name="Excel_BuiltIn__FilterDatabase_1">'Wyniki -04 2012'!#REF!</definedName>
    <definedName name="Excel_BuiltIn__FilterDatabase_12">'Generalna K 8km 2009'!$A$3:$U$8</definedName>
    <definedName name="Excel_BuiltIn__FilterDatabase_3">'Kl. Generalna'!$A$4:$V$75</definedName>
  </definedNames>
  <calcPr fullCalcOnLoad="1"/>
</workbook>
</file>

<file path=xl/sharedStrings.xml><?xml version="1.0" encoding="utf-8"?>
<sst xmlns="http://schemas.openxmlformats.org/spreadsheetml/2006/main" count="2752" uniqueCount="542">
  <si>
    <t>Miejsce</t>
  </si>
  <si>
    <t>Imię</t>
  </si>
  <si>
    <t>Nazwisko</t>
  </si>
  <si>
    <t>Nr startowy</t>
  </si>
  <si>
    <t>K/M</t>
  </si>
  <si>
    <t>Klub, miasto, sponsor</t>
  </si>
  <si>
    <t>Rok ur.</t>
  </si>
  <si>
    <t>1.</t>
  </si>
  <si>
    <t>Grzegorz</t>
  </si>
  <si>
    <t>M</t>
  </si>
  <si>
    <t>TKKF "Kolejarz" Bydgoszcz</t>
  </si>
  <si>
    <t>2.</t>
  </si>
  <si>
    <t>Bartosz</t>
  </si>
  <si>
    <t>Wiligalski</t>
  </si>
  <si>
    <t>KM "Truchcik" Łubianka</t>
  </si>
  <si>
    <t>3.</t>
  </si>
  <si>
    <t>Kamil</t>
  </si>
  <si>
    <t>KM UMK Toruń</t>
  </si>
  <si>
    <t>4.</t>
  </si>
  <si>
    <t>Piotr</t>
  </si>
  <si>
    <t>Janowski</t>
  </si>
  <si>
    <t>5.</t>
  </si>
  <si>
    <t>Andrzej</t>
  </si>
  <si>
    <t>Gaik</t>
  </si>
  <si>
    <t>Podgórz Toruń</t>
  </si>
  <si>
    <t>Maciej</t>
  </si>
  <si>
    <t>Jacek</t>
  </si>
  <si>
    <t>Włodzimierz</t>
  </si>
  <si>
    <t>Dębski</t>
  </si>
  <si>
    <t>Ciesiun</t>
  </si>
  <si>
    <t>Krzysztof</t>
  </si>
  <si>
    <t>niezrzeszony</t>
  </si>
  <si>
    <t>Janusz</t>
  </si>
  <si>
    <t>Lis</t>
  </si>
  <si>
    <t>Adam</t>
  </si>
  <si>
    <t>Zbigniew</t>
  </si>
  <si>
    <t>Bratek</t>
  </si>
  <si>
    <t>Waldemar</t>
  </si>
  <si>
    <t>Sławomir</t>
  </si>
  <si>
    <t>Różycki</t>
  </si>
  <si>
    <t>Marcin</t>
  </si>
  <si>
    <t>Dariusz</t>
  </si>
  <si>
    <t>Milewski</t>
  </si>
  <si>
    <t>Stefan</t>
  </si>
  <si>
    <t>Antoni</t>
  </si>
  <si>
    <t>Dawid</t>
  </si>
  <si>
    <t>Jałocha</t>
  </si>
  <si>
    <t>Michał</t>
  </si>
  <si>
    <t>Zieliński</t>
  </si>
  <si>
    <t>Szwec</t>
  </si>
  <si>
    <t>TOREC Toruń</t>
  </si>
  <si>
    <t>K</t>
  </si>
  <si>
    <t>Lewandowski</t>
  </si>
  <si>
    <t>Katryński</t>
  </si>
  <si>
    <t>Leszek</t>
  </si>
  <si>
    <t>Łukaszewski</t>
  </si>
  <si>
    <t>Jerzy</t>
  </si>
  <si>
    <t>Stawski</t>
  </si>
  <si>
    <t>Jan</t>
  </si>
  <si>
    <t>Majcher</t>
  </si>
  <si>
    <t>Lenc</t>
  </si>
  <si>
    <t>Dorota</t>
  </si>
  <si>
    <t>Seweryn</t>
  </si>
  <si>
    <t>Sznajder</t>
  </si>
  <si>
    <t>Zagożdżon</t>
  </si>
  <si>
    <t>Adamczyk</t>
  </si>
  <si>
    <t>Tomasz</t>
  </si>
  <si>
    <t>Ilość biegów</t>
  </si>
  <si>
    <t>I edycja</t>
  </si>
  <si>
    <t>II edycja</t>
  </si>
  <si>
    <t>III edycja</t>
  </si>
  <si>
    <t>IV edycja</t>
  </si>
  <si>
    <t>V edycja</t>
  </si>
  <si>
    <t>VI edycja</t>
  </si>
  <si>
    <t>VII edycja</t>
  </si>
  <si>
    <t>VIII edycja</t>
  </si>
  <si>
    <t>IX edycja</t>
  </si>
  <si>
    <t>X edycja</t>
  </si>
  <si>
    <t>XI edycja</t>
  </si>
  <si>
    <t>XII edycja</t>
  </si>
  <si>
    <t>SUMA</t>
  </si>
  <si>
    <t>Anna</t>
  </si>
  <si>
    <t>Arseniuk</t>
  </si>
  <si>
    <t>Paweł</t>
  </si>
  <si>
    <t>Trzeciak</t>
  </si>
  <si>
    <t>Banaszek</t>
  </si>
  <si>
    <t>Roman</t>
  </si>
  <si>
    <t>Gordon</t>
  </si>
  <si>
    <t>Jarosław</t>
  </si>
  <si>
    <t>Ewa</t>
  </si>
  <si>
    <t>Kowalska</t>
  </si>
  <si>
    <t>Alina</t>
  </si>
  <si>
    <t>Podbielska</t>
  </si>
  <si>
    <t>Robert</t>
  </si>
  <si>
    <t>Piwoński</t>
  </si>
  <si>
    <t>Arkadiusz</t>
  </si>
  <si>
    <t>Władysław</t>
  </si>
  <si>
    <t>Boniecki</t>
  </si>
  <si>
    <t>Łukasz</t>
  </si>
  <si>
    <t>Justyna</t>
  </si>
  <si>
    <t>Deruś</t>
  </si>
  <si>
    <t>Weiland</t>
  </si>
  <si>
    <t>UKS Kmicic Unisław</t>
  </si>
  <si>
    <t>Angiel</t>
  </si>
  <si>
    <t>Drużyna</t>
  </si>
  <si>
    <t>KM "Truchcik" Łubianka 1</t>
  </si>
  <si>
    <t>KM UMK Toruń 1</t>
  </si>
  <si>
    <t>TKKF "Kolejarz Bydgoszcz" 1</t>
  </si>
  <si>
    <t>TKKF "Kolejarz Bydgoszcz" 2</t>
  </si>
  <si>
    <t>KM "Truchcik" Łubianka 2</t>
  </si>
  <si>
    <t>KM "Truchcik" Łubianka 3</t>
  </si>
  <si>
    <t>Kategoria wiekowa do 19 lat mężczyzn 8km</t>
  </si>
  <si>
    <t>Kategoria wiekowa od 20 - 29 lat mężczyzn 8km</t>
  </si>
  <si>
    <t>Kategoria wiekowa od 30 - 39 mężczyzn 8 km</t>
  </si>
  <si>
    <t>Kategoria wiekowa od 40 - 49 mężczyzn 8 km</t>
  </si>
  <si>
    <t>Kategoria wiekowa od 50 - 59 mężczyzn 8 km</t>
  </si>
  <si>
    <t>Kategoria wiekowa od 60 - 69 mężczyzn 8 km</t>
  </si>
  <si>
    <t>Kategoria wiekowa powyżej 70 lat mężczyzn 8 km</t>
  </si>
  <si>
    <t>Generalna kobiet  8 km</t>
  </si>
  <si>
    <t>Kategoria wiekowa do 35 lat kobiet 8 km</t>
  </si>
  <si>
    <t>Kategoria wiekowa powyżej 36 lat kobiet 8 km</t>
  </si>
  <si>
    <t>Kategoria chłopców 13-15 lat 2000 metrów</t>
  </si>
  <si>
    <t>Kategoria drużynowa - Szkoła Podstawowa</t>
  </si>
  <si>
    <t xml:space="preserve">Szkoła </t>
  </si>
  <si>
    <t>Kategoria drużynowa - Gimnazjum</t>
  </si>
  <si>
    <t>Kategoria chłopców 6-10 lat 400 metrów</t>
  </si>
  <si>
    <t>Kategoria Dziewcząt 6-10 lat 400 metrów</t>
  </si>
  <si>
    <t>Kategoria chłopców 11-13 lat 1000 metrów</t>
  </si>
  <si>
    <t>Kategoria dziewcząt 13-16 lat 2000 metrów</t>
  </si>
  <si>
    <t>Szkoła, klub</t>
  </si>
  <si>
    <t>Martyna</t>
  </si>
  <si>
    <t>Lechowicz</t>
  </si>
  <si>
    <t>SP Pigża</t>
  </si>
  <si>
    <t>Starszak</t>
  </si>
  <si>
    <t>SP Wybcz</t>
  </si>
  <si>
    <t>Patrycja</t>
  </si>
  <si>
    <t>SP Łubianka</t>
  </si>
  <si>
    <t>Lewandowska</t>
  </si>
  <si>
    <t>Sandra</t>
  </si>
  <si>
    <t>Śliwińska</t>
  </si>
  <si>
    <t>SP Warszewice</t>
  </si>
  <si>
    <t>Julia</t>
  </si>
  <si>
    <t>Blachowska</t>
  </si>
  <si>
    <t>Natalia</t>
  </si>
  <si>
    <t>Marszałkowska</t>
  </si>
  <si>
    <t>Wiktoria</t>
  </si>
  <si>
    <t>Barańska</t>
  </si>
  <si>
    <t>Rełowicz</t>
  </si>
  <si>
    <t>Oliwia</t>
  </si>
  <si>
    <t>Jagodzińska</t>
  </si>
  <si>
    <t>Olech</t>
  </si>
  <si>
    <t>Kornel</t>
  </si>
  <si>
    <t>Konrad</t>
  </si>
  <si>
    <t>Kołodziejski</t>
  </si>
  <si>
    <t>Podgórski</t>
  </si>
  <si>
    <t>Patryk</t>
  </si>
  <si>
    <t>Żebrowski</t>
  </si>
  <si>
    <t>Krystian</t>
  </si>
  <si>
    <t>Busz</t>
  </si>
  <si>
    <t>Mikołaj</t>
  </si>
  <si>
    <t>Wiśniewski</t>
  </si>
  <si>
    <t>Szymon</t>
  </si>
  <si>
    <t>Iwicki</t>
  </si>
  <si>
    <t>Kacper</t>
  </si>
  <si>
    <t>Adrian</t>
  </si>
  <si>
    <t>Siemieniecki</t>
  </si>
  <si>
    <t>Braian</t>
  </si>
  <si>
    <t>Barański</t>
  </si>
  <si>
    <t>Hubert</t>
  </si>
  <si>
    <t>Orczykowski</t>
  </si>
  <si>
    <t>Wiktor</t>
  </si>
  <si>
    <t>Siołkowski</t>
  </si>
  <si>
    <t>Dominik</t>
  </si>
  <si>
    <t>Kowalski</t>
  </si>
  <si>
    <t>Fret</t>
  </si>
  <si>
    <t>Piątkowski</t>
  </si>
  <si>
    <t>Tchorzewski</t>
  </si>
  <si>
    <t>Jakub</t>
  </si>
  <si>
    <t>Żurawik</t>
  </si>
  <si>
    <t>Adrianna</t>
  </si>
  <si>
    <t>Paulina</t>
  </si>
  <si>
    <t>Basa</t>
  </si>
  <si>
    <t>Zuzanna</t>
  </si>
  <si>
    <t>Zalewska</t>
  </si>
  <si>
    <t>Hasse</t>
  </si>
  <si>
    <t>Żuchowska</t>
  </si>
  <si>
    <t>Katarzyna</t>
  </si>
  <si>
    <t>Weronika</t>
  </si>
  <si>
    <t>Markus</t>
  </si>
  <si>
    <t>Magdalena</t>
  </si>
  <si>
    <t>Bartek</t>
  </si>
  <si>
    <t>Śliwiński</t>
  </si>
  <si>
    <t>Wojciech</t>
  </si>
  <si>
    <t>Rutkowski</t>
  </si>
  <si>
    <t>Rapacki</t>
  </si>
  <si>
    <t>Filip</t>
  </si>
  <si>
    <t>Sobański</t>
  </si>
  <si>
    <t>Przybyszewski</t>
  </si>
  <si>
    <t>Obermueller</t>
  </si>
  <si>
    <t>Eryk</t>
  </si>
  <si>
    <t>Ruszkowski</t>
  </si>
  <si>
    <t>Przywieczerski</t>
  </si>
  <si>
    <t>Mateusz</t>
  </si>
  <si>
    <t>Michalina</t>
  </si>
  <si>
    <t>Marta</t>
  </si>
  <si>
    <t>Gimnazjum Łubianka</t>
  </si>
  <si>
    <t>Gimnazjum Brąchnowo</t>
  </si>
  <si>
    <t>Józefkowicz</t>
  </si>
  <si>
    <t>Mucha</t>
  </si>
  <si>
    <t>Tarka</t>
  </si>
  <si>
    <t>SP Świerczynki</t>
  </si>
  <si>
    <t>Lasek</t>
  </si>
  <si>
    <t>Agata</t>
  </si>
  <si>
    <t>Machomet</t>
  </si>
  <si>
    <t>Kluska</t>
  </si>
  <si>
    <t>Daria</t>
  </si>
  <si>
    <t>Igor</t>
  </si>
  <si>
    <t>Janiszewski</t>
  </si>
  <si>
    <t>Nowak</t>
  </si>
  <si>
    <t>Wiciński</t>
  </si>
  <si>
    <t xml:space="preserve">Michał </t>
  </si>
  <si>
    <t>Sierocki</t>
  </si>
  <si>
    <t>Tafliński</t>
  </si>
  <si>
    <t>Artur</t>
  </si>
  <si>
    <t>Jasiński</t>
  </si>
  <si>
    <t>Przyjemski</t>
  </si>
  <si>
    <t>Drużyna Szpiku</t>
  </si>
  <si>
    <t>TS Opatrunki Toruń</t>
  </si>
  <si>
    <t>Bogdan</t>
  </si>
  <si>
    <t>Świerczyński</t>
  </si>
  <si>
    <t>TTC JADE Toruń</t>
  </si>
  <si>
    <t>Kategoria drużynowa Grand Prix - Łubianka Cross 2011</t>
  </si>
  <si>
    <t>Podkówka</t>
  </si>
  <si>
    <t>Pawkin</t>
  </si>
  <si>
    <t>Drąg</t>
  </si>
  <si>
    <t>Pilarski</t>
  </si>
  <si>
    <t>Rafał</t>
  </si>
  <si>
    <t>Berebecki</t>
  </si>
  <si>
    <t>KB Lech Rypin</t>
  </si>
  <si>
    <t>Gregrowski</t>
  </si>
  <si>
    <t>Gerka</t>
  </si>
  <si>
    <t>1 Pomorska Brygada Logistyczna</t>
  </si>
  <si>
    <t>Dudkiewicz</t>
  </si>
  <si>
    <t>Marcinkiewicz</t>
  </si>
  <si>
    <t>Michalska</t>
  </si>
  <si>
    <t>Rupiński</t>
  </si>
  <si>
    <t>Zimmer</t>
  </si>
  <si>
    <t>Monika</t>
  </si>
  <si>
    <t>Cisoń</t>
  </si>
  <si>
    <t>Cyprian</t>
  </si>
  <si>
    <t>Zakrzewski</t>
  </si>
  <si>
    <t>Kryczka</t>
  </si>
  <si>
    <t>Wojciechowski</t>
  </si>
  <si>
    <t>Kategoria Dziewcząt 11-13 lat 1000 metrów</t>
  </si>
  <si>
    <t>Rutkowicz</t>
  </si>
  <si>
    <t>Finc</t>
  </si>
  <si>
    <t>Santorek</t>
  </si>
  <si>
    <t>Prowadzisz</t>
  </si>
  <si>
    <t>Miłosz</t>
  </si>
  <si>
    <t>Kinczewski</t>
  </si>
  <si>
    <t>Czas</t>
  </si>
  <si>
    <t>Punkty</t>
  </si>
  <si>
    <t>Lankauf</t>
  </si>
  <si>
    <t>Maratonypolskie.pl Team</t>
  </si>
  <si>
    <t>Kałaska</t>
  </si>
  <si>
    <t>Kubisiak</t>
  </si>
  <si>
    <t>Numer</t>
  </si>
  <si>
    <t xml:space="preserve">Maciej </t>
  </si>
  <si>
    <t>Muszytowski</t>
  </si>
  <si>
    <t>Sowa</t>
  </si>
  <si>
    <t>Norbert</t>
  </si>
  <si>
    <t>Królik</t>
  </si>
  <si>
    <t>Paga</t>
  </si>
  <si>
    <t>Sulka</t>
  </si>
  <si>
    <t>Julian</t>
  </si>
  <si>
    <t>Szwechowicz</t>
  </si>
  <si>
    <t>Łazienka</t>
  </si>
  <si>
    <t>Stawicki</t>
  </si>
  <si>
    <t>Błażejczyk</t>
  </si>
  <si>
    <t>Szczepański</t>
  </si>
  <si>
    <t>Solowska</t>
  </si>
  <si>
    <t>Gładkowska</t>
  </si>
  <si>
    <t>Loreta</t>
  </si>
  <si>
    <t>Muszytowska</t>
  </si>
  <si>
    <t>Melcer</t>
  </si>
  <si>
    <t>Afelt</t>
  </si>
  <si>
    <t>Julita</t>
  </si>
  <si>
    <t>Siołkowska</t>
  </si>
  <si>
    <t>Kępska</t>
  </si>
  <si>
    <t>Kamila</t>
  </si>
  <si>
    <t>Piotrowska</t>
  </si>
  <si>
    <t>Sergiel</t>
  </si>
  <si>
    <t>Szczepańska</t>
  </si>
  <si>
    <t>SP Bydgoszcz</t>
  </si>
  <si>
    <t>Ciesiński</t>
  </si>
  <si>
    <t>Grygiel</t>
  </si>
  <si>
    <t>Kopczyński</t>
  </si>
  <si>
    <t>Karolina</t>
  </si>
  <si>
    <t>Pawlikowska</t>
  </si>
  <si>
    <t>Wieczyńska</t>
  </si>
  <si>
    <t>Czyż</t>
  </si>
  <si>
    <t>Gładkowski</t>
  </si>
  <si>
    <t>Sztejkowski</t>
  </si>
  <si>
    <t>Szczerbowski</t>
  </si>
  <si>
    <t>Pokorski</t>
  </si>
  <si>
    <t>Marek</t>
  </si>
  <si>
    <t>Czuk</t>
  </si>
  <si>
    <t>Szerszeń</t>
  </si>
  <si>
    <t>Maciejewski</t>
  </si>
  <si>
    <t>KB Lech Rypin 2</t>
  </si>
  <si>
    <t>Marzena</t>
  </si>
  <si>
    <t>Dombrowska</t>
  </si>
  <si>
    <t>Olga</t>
  </si>
  <si>
    <t>Chlebosz</t>
  </si>
  <si>
    <t>Słoma</t>
  </si>
  <si>
    <t>Elwart</t>
  </si>
  <si>
    <t>Tomczak</t>
  </si>
  <si>
    <t>Aleksandra</t>
  </si>
  <si>
    <t>Pleskot</t>
  </si>
  <si>
    <t>Jezierski</t>
  </si>
  <si>
    <t>Jagoda</t>
  </si>
  <si>
    <t>Jaworska</t>
  </si>
  <si>
    <t>Max</t>
  </si>
  <si>
    <t>Mirowski</t>
  </si>
  <si>
    <t>Blachowski</t>
  </si>
  <si>
    <t>Rzepa</t>
  </si>
  <si>
    <t>Janiszewska</t>
  </si>
  <si>
    <t>Czerniak</t>
  </si>
  <si>
    <t>Woźniak</t>
  </si>
  <si>
    <t>Rzepka</t>
  </si>
  <si>
    <t>Bartkiewicz</t>
  </si>
  <si>
    <t>Kruk</t>
  </si>
  <si>
    <t>Gumiela</t>
  </si>
  <si>
    <t>JW 1440 Toruń</t>
  </si>
  <si>
    <t>Zboiński</t>
  </si>
  <si>
    <t>Wiewiórka</t>
  </si>
  <si>
    <t>KB Leroy Merlin Polska</t>
  </si>
  <si>
    <t>Wiesław</t>
  </si>
  <si>
    <t>Stromczyński</t>
  </si>
  <si>
    <t>Brzoska</t>
  </si>
  <si>
    <t>Brąchnowo</t>
  </si>
  <si>
    <t>Sadowski</t>
  </si>
  <si>
    <t>"Marysieńka" Głubczyce</t>
  </si>
  <si>
    <t>Olszewski</t>
  </si>
  <si>
    <t>Grabkowski</t>
  </si>
  <si>
    <t>Zenon</t>
  </si>
  <si>
    <t>Olewiński</t>
  </si>
  <si>
    <t>Budziak</t>
  </si>
  <si>
    <t>PZW KMm 8 Chełmża</t>
  </si>
  <si>
    <t>Maruszak</t>
  </si>
  <si>
    <t>Kłos</t>
  </si>
  <si>
    <t>Agnieszka</t>
  </si>
  <si>
    <t>Magusiak</t>
  </si>
  <si>
    <t>Podgórz Toruń 2</t>
  </si>
  <si>
    <t>Kategoria generalna mieszkańców Gminy Łubianka</t>
  </si>
  <si>
    <t>Kategoria mieszkanek Gminy Łubianka</t>
  </si>
  <si>
    <t>Maczyński</t>
  </si>
  <si>
    <t>Mirosław</t>
  </si>
  <si>
    <t>Palma</t>
  </si>
  <si>
    <t>Kaminski</t>
  </si>
  <si>
    <t>Gajkowski</t>
  </si>
  <si>
    <t>Lutowski</t>
  </si>
  <si>
    <t>Chudzik</t>
  </si>
  <si>
    <t>Dogtrekking.org.pl</t>
  </si>
  <si>
    <t>Majka</t>
  </si>
  <si>
    <t>Halina</t>
  </si>
  <si>
    <t>Giolda</t>
  </si>
  <si>
    <t>Raczyński</t>
  </si>
  <si>
    <t>Karaś</t>
  </si>
  <si>
    <t>Sosnowski</t>
  </si>
  <si>
    <t>Strzelecki</t>
  </si>
  <si>
    <t>Triathlon Team Ciesielski</t>
  </si>
  <si>
    <t>Rakowski</t>
  </si>
  <si>
    <t>Dorszyński</t>
  </si>
  <si>
    <t>Telex Borzytuchom</t>
  </si>
  <si>
    <t>Wysocki</t>
  </si>
  <si>
    <t>Żyluski</t>
  </si>
  <si>
    <t>UKS Wiking Rychnowy</t>
  </si>
  <si>
    <t>Gostomczyk</t>
  </si>
  <si>
    <t>Gmina Konarzyny</t>
  </si>
  <si>
    <t>Dubiella</t>
  </si>
  <si>
    <t>Boruta</t>
  </si>
  <si>
    <t>Gałązka</t>
  </si>
  <si>
    <t>Kura</t>
  </si>
  <si>
    <t>Ganc</t>
  </si>
  <si>
    <t>Ordon</t>
  </si>
  <si>
    <t>Lang</t>
  </si>
  <si>
    <t>Radosław</t>
  </si>
  <si>
    <t>Łuczak</t>
  </si>
  <si>
    <t>Kranich</t>
  </si>
  <si>
    <t>Zająkała</t>
  </si>
  <si>
    <t>KM "Truchcik" Łubianka 4</t>
  </si>
  <si>
    <t>TKKF "Kolejarz Bydgoszcz" 3</t>
  </si>
  <si>
    <t>TOREC Toruń 1</t>
  </si>
  <si>
    <t>TOREC Toruń 2</t>
  </si>
  <si>
    <t>Klasyfikacja generalna Grand Prix Cross 2012</t>
  </si>
  <si>
    <t>6.</t>
  </si>
  <si>
    <t>7.</t>
  </si>
  <si>
    <t>8.</t>
  </si>
  <si>
    <t>Gmina Łubianka</t>
  </si>
  <si>
    <t>Tak</t>
  </si>
  <si>
    <t>Leśniak</t>
  </si>
  <si>
    <t>Zdunkowski</t>
  </si>
  <si>
    <t>Przemysław</t>
  </si>
  <si>
    <t>Gawlikowski</t>
  </si>
  <si>
    <t>Osóbka</t>
  </si>
  <si>
    <t>TKKF Toruń</t>
  </si>
  <si>
    <t>Grzywińska</t>
  </si>
  <si>
    <t>9.</t>
  </si>
  <si>
    <t>10.</t>
  </si>
  <si>
    <t>11.</t>
  </si>
  <si>
    <t xml:space="preserve">Julia </t>
  </si>
  <si>
    <t>Barczyńska</t>
  </si>
  <si>
    <t>Znaniecki</t>
  </si>
  <si>
    <t>Jabłoński</t>
  </si>
  <si>
    <t>Gulczyński</t>
  </si>
  <si>
    <t>Miłoszewicz</t>
  </si>
  <si>
    <t>Rychiński</t>
  </si>
  <si>
    <t>Żmijewska</t>
  </si>
  <si>
    <t>SP 20 Włocławek</t>
  </si>
  <si>
    <t>Barczewska</t>
  </si>
  <si>
    <t>NSP 1 Bydgoszcz</t>
  </si>
  <si>
    <t>Edyta</t>
  </si>
  <si>
    <t>Sieńska</t>
  </si>
  <si>
    <t xml:space="preserve">Sandra </t>
  </si>
  <si>
    <t>Murawska</t>
  </si>
  <si>
    <t>Skrwilno</t>
  </si>
  <si>
    <t>Filipek</t>
  </si>
  <si>
    <t>Górecka</t>
  </si>
  <si>
    <t>Wrońska</t>
  </si>
  <si>
    <t>Alicja</t>
  </si>
  <si>
    <t>Dulinska</t>
  </si>
  <si>
    <t>SP 32 Bydgoszcz</t>
  </si>
  <si>
    <t>Cieślik</t>
  </si>
  <si>
    <t>Sierocka</t>
  </si>
  <si>
    <t>Łucja</t>
  </si>
  <si>
    <t>Wiśniewska</t>
  </si>
  <si>
    <t>Amelia</t>
  </si>
  <si>
    <t>Drojma</t>
  </si>
  <si>
    <t>SP 3 Toruń</t>
  </si>
  <si>
    <t>Gołębiewski</t>
  </si>
  <si>
    <t>SP Skrrwilno</t>
  </si>
  <si>
    <t>Kajetan</t>
  </si>
  <si>
    <t>Latański</t>
  </si>
  <si>
    <t>SP Zegartowice</t>
  </si>
  <si>
    <t>Wróblewski</t>
  </si>
  <si>
    <t>SP Unisław</t>
  </si>
  <si>
    <t>Wrona</t>
  </si>
  <si>
    <t>SP 8 Toruń</t>
  </si>
  <si>
    <t>Kamiński</t>
  </si>
  <si>
    <t>SP 64 Bydgoszcz</t>
  </si>
  <si>
    <t>Oskar</t>
  </si>
  <si>
    <t>Kawalec</t>
  </si>
  <si>
    <t>Hodana</t>
  </si>
  <si>
    <t>SP 13 Toruń</t>
  </si>
  <si>
    <t>Czarne Błota</t>
  </si>
  <si>
    <t>Szczerbicki</t>
  </si>
  <si>
    <t>Blunkowski</t>
  </si>
  <si>
    <t>Duliński</t>
  </si>
  <si>
    <t>Karol</t>
  </si>
  <si>
    <t>Pierzgalski</t>
  </si>
  <si>
    <t>Antczak</t>
  </si>
  <si>
    <t>Tomas</t>
  </si>
  <si>
    <t>Nadwiślanin Chełmno</t>
  </si>
  <si>
    <t>Dominika</t>
  </si>
  <si>
    <t>Gołębiewska</t>
  </si>
  <si>
    <t>SP Skrwilno</t>
  </si>
  <si>
    <t>Latańska</t>
  </si>
  <si>
    <t>Dunst</t>
  </si>
  <si>
    <t>SP Skórcz</t>
  </si>
  <si>
    <t>Sylwia</t>
  </si>
  <si>
    <t>Paluszewska</t>
  </si>
  <si>
    <t>Najdzion</t>
  </si>
  <si>
    <t>SP Salezjanie</t>
  </si>
  <si>
    <t>Neulitz</t>
  </si>
  <si>
    <t>SP Osiek n. Wisłą</t>
  </si>
  <si>
    <t>Głazik</t>
  </si>
  <si>
    <t>Sitko</t>
  </si>
  <si>
    <t>SP Mirotki</t>
  </si>
  <si>
    <t>Pietruszynski</t>
  </si>
  <si>
    <t>Szachta</t>
  </si>
  <si>
    <t>Skórcz</t>
  </si>
  <si>
    <t>Wojtas</t>
  </si>
  <si>
    <t>Gimnazjum 1 Tuchola</t>
  </si>
  <si>
    <t>Eliza</t>
  </si>
  <si>
    <t>Gimnazjum 10 Bydgoszcz</t>
  </si>
  <si>
    <t>Klaudia</t>
  </si>
  <si>
    <t>Pawella</t>
  </si>
  <si>
    <t>Gimnazjum Skrwilno</t>
  </si>
  <si>
    <t>Lamentowicz</t>
  </si>
  <si>
    <t>Syrocka</t>
  </si>
  <si>
    <t>Maja</t>
  </si>
  <si>
    <t>Grodzka</t>
  </si>
  <si>
    <t>Anita</t>
  </si>
  <si>
    <t>Grabska</t>
  </si>
  <si>
    <t>Gimnazjum 9 Bydgoszcz</t>
  </si>
  <si>
    <t>Joanna</t>
  </si>
  <si>
    <t>Gimnazjum Papowo Bisk.</t>
  </si>
  <si>
    <t>Derengowska</t>
  </si>
  <si>
    <t>Gimnjazjum 33 Bydgoszcz</t>
  </si>
  <si>
    <t>Andżelika</t>
  </si>
  <si>
    <t>Nowakowska</t>
  </si>
  <si>
    <t>Nadwiślanin Chełmnio</t>
  </si>
  <si>
    <t>Ziółkowski</t>
  </si>
  <si>
    <t>Maks</t>
  </si>
  <si>
    <t>Libera</t>
  </si>
  <si>
    <t>Gimnazjum 48 Bydgoszcz</t>
  </si>
  <si>
    <t>Jarzeczka</t>
  </si>
  <si>
    <t>SMS Toruń</t>
  </si>
  <si>
    <t>Sieradzki</t>
  </si>
  <si>
    <t>Łapiński</t>
  </si>
  <si>
    <t>Damian</t>
  </si>
  <si>
    <t>Gałka</t>
  </si>
  <si>
    <t>Załuński</t>
  </si>
  <si>
    <t>Gimnazjum 3 Toruń</t>
  </si>
  <si>
    <t>Kęder</t>
  </si>
  <si>
    <t>Rożeński</t>
  </si>
  <si>
    <t>Gimnazjum Grębocin</t>
  </si>
  <si>
    <t>Lemański</t>
  </si>
  <si>
    <t>Sikorska</t>
  </si>
  <si>
    <t>Brzezińska</t>
  </si>
  <si>
    <t>Dobrzalska</t>
  </si>
  <si>
    <t>Błaszak</t>
  </si>
  <si>
    <t>Donart</t>
  </si>
  <si>
    <t>Gimnazjum 3 Bydgoszcz</t>
  </si>
  <si>
    <t>Drążkowski</t>
  </si>
  <si>
    <t>Wyniki Grand Prix Łubianka Cross, m-c kwiecień 2012, III Bieg Prezydencki - IV edycja</t>
  </si>
  <si>
    <t>Wyniki Grand Prix Łubianka Cross m-c kwiecień 2012, III Bieg Prezydencki, IV edycja - kobiety</t>
  </si>
  <si>
    <t>WKB Maratończyk</t>
  </si>
  <si>
    <t xml:space="preserve">Jędrzej </t>
  </si>
  <si>
    <t>Jakubowski</t>
  </si>
  <si>
    <t>Goleniewski</t>
  </si>
  <si>
    <t>Wyniki Dziewcząt 6-10 lat 400 metrów,  V edycja - kwiecień</t>
  </si>
  <si>
    <t>Wyniki chłopców 6-10 lat 400 metrów, V edycja - kwiecień</t>
  </si>
  <si>
    <t>Wyniki Dziewcząt 11-13 lat 1000 metrów, V edycja - kwiecień</t>
  </si>
  <si>
    <t>Wyniki chłopców 11-13 lat 1000 metrów, V edycja - kwiecień</t>
  </si>
  <si>
    <t>Raciniewski</t>
  </si>
  <si>
    <t>Mareczko</t>
  </si>
  <si>
    <t>Soszka</t>
  </si>
  <si>
    <t>Wyniki dziewcząt 13-16 lat 2000 metrów, V edycja - kwiecień</t>
  </si>
  <si>
    <t>Wyniki chłopców 13-15 lat 2000 metrów, V edycja - kwiecień</t>
  </si>
  <si>
    <t>Machnicki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</si>
</sst>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7.5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0" borderId="0" applyBorder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 vertical="center" textRotation="90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 textRotation="90"/>
    </xf>
    <xf numFmtId="0" fontId="3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2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 textRotation="90"/>
    </xf>
    <xf numFmtId="0" fontId="4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center" textRotation="90"/>
    </xf>
    <xf numFmtId="0" fontId="4" fillId="0" borderId="11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14" xfId="0" applyFont="1" applyBorder="1" applyAlignment="1">
      <alignment/>
    </xf>
    <xf numFmtId="0" fontId="4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26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8" xfId="0" applyFont="1" applyFill="1" applyBorder="1" applyAlignment="1">
      <alignment horizontal="lef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tyl 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7109375" style="98" customWidth="1"/>
    <col min="2" max="2" width="11.57421875" style="1" customWidth="1"/>
    <col min="3" max="3" width="14.7109375" style="0" customWidth="1"/>
    <col min="4" max="4" width="5.140625" style="1" customWidth="1"/>
    <col min="5" max="5" width="4.8515625" style="0" customWidth="1"/>
    <col min="6" max="6" width="28.00390625" style="0" customWidth="1"/>
    <col min="7" max="7" width="8.57421875" style="1" customWidth="1"/>
    <col min="8" max="8" width="6.8515625" style="98" customWidth="1"/>
    <col min="9" max="9" width="11.140625" style="100" customWidth="1"/>
    <col min="10" max="10" width="4.421875" style="0" customWidth="1"/>
    <col min="11" max="11" width="6.7109375" style="0" customWidth="1"/>
  </cols>
  <sheetData>
    <row r="1" spans="1:8" ht="15">
      <c r="A1" s="103" t="s">
        <v>526</v>
      </c>
      <c r="B1" s="103"/>
      <c r="C1" s="103"/>
      <c r="D1" s="103"/>
      <c r="E1" s="103"/>
      <c r="F1" s="103"/>
      <c r="G1" s="103"/>
      <c r="H1" s="103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7">
        <v>1</v>
      </c>
      <c r="B4" s="7" t="s">
        <v>30</v>
      </c>
      <c r="C4" s="7" t="s">
        <v>330</v>
      </c>
      <c r="D4" s="7">
        <v>77</v>
      </c>
      <c r="E4" s="7" t="s">
        <v>9</v>
      </c>
      <c r="F4" s="7" t="s">
        <v>31</v>
      </c>
      <c r="G4" s="7">
        <v>1975</v>
      </c>
      <c r="H4" s="7">
        <v>27.09</v>
      </c>
      <c r="I4" s="19">
        <v>67</v>
      </c>
    </row>
    <row r="5" spans="1:9" ht="15">
      <c r="A5" s="7">
        <v>2</v>
      </c>
      <c r="B5" s="3" t="s">
        <v>12</v>
      </c>
      <c r="C5" s="3" t="s">
        <v>13</v>
      </c>
      <c r="D5" s="3">
        <v>1</v>
      </c>
      <c r="E5" s="3" t="s">
        <v>9</v>
      </c>
      <c r="F5" s="3" t="s">
        <v>14</v>
      </c>
      <c r="G5" s="5">
        <v>1989</v>
      </c>
      <c r="H5" s="53">
        <v>27.35</v>
      </c>
      <c r="I5" s="82">
        <v>65</v>
      </c>
    </row>
    <row r="6" spans="1:9" ht="15">
      <c r="A6" s="7">
        <v>3</v>
      </c>
      <c r="B6" s="48" t="s">
        <v>8</v>
      </c>
      <c r="C6" s="48" t="s">
        <v>356</v>
      </c>
      <c r="D6" s="8">
        <v>11</v>
      </c>
      <c r="E6" s="48" t="s">
        <v>9</v>
      </c>
      <c r="F6" s="48" t="s">
        <v>10</v>
      </c>
      <c r="G6" s="68">
        <v>1966</v>
      </c>
      <c r="H6" s="7">
        <v>28.17</v>
      </c>
      <c r="I6" s="19">
        <v>63</v>
      </c>
    </row>
    <row r="7" spans="1:9" ht="15">
      <c r="A7" s="7">
        <v>4</v>
      </c>
      <c r="B7" s="7" t="s">
        <v>47</v>
      </c>
      <c r="C7" s="7" t="s">
        <v>245</v>
      </c>
      <c r="D7" s="7">
        <v>19</v>
      </c>
      <c r="E7" s="7" t="s">
        <v>9</v>
      </c>
      <c r="F7" s="7" t="s">
        <v>238</v>
      </c>
      <c r="G7" s="7">
        <v>1991</v>
      </c>
      <c r="H7" s="7">
        <v>28.26</v>
      </c>
      <c r="I7" s="73">
        <v>61</v>
      </c>
    </row>
    <row r="8" spans="1:9" ht="15">
      <c r="A8" s="7">
        <v>5</v>
      </c>
      <c r="B8" s="19" t="s">
        <v>83</v>
      </c>
      <c r="C8" s="19" t="s">
        <v>191</v>
      </c>
      <c r="D8" s="7">
        <v>6</v>
      </c>
      <c r="E8" s="19" t="s">
        <v>9</v>
      </c>
      <c r="F8" s="19" t="s">
        <v>528</v>
      </c>
      <c r="G8" s="29">
        <v>1982</v>
      </c>
      <c r="H8" s="7">
        <v>29.2</v>
      </c>
      <c r="I8" s="73">
        <v>59</v>
      </c>
    </row>
    <row r="9" spans="1:9" ht="15">
      <c r="A9" s="7">
        <v>6</v>
      </c>
      <c r="B9" s="7" t="s">
        <v>19</v>
      </c>
      <c r="C9" s="7" t="s">
        <v>160</v>
      </c>
      <c r="D9" s="7">
        <v>66</v>
      </c>
      <c r="E9" s="7" t="s">
        <v>9</v>
      </c>
      <c r="F9" s="7" t="s">
        <v>238</v>
      </c>
      <c r="G9" s="7">
        <v>1981</v>
      </c>
      <c r="H9" s="7">
        <v>29.23</v>
      </c>
      <c r="I9" s="73">
        <v>57</v>
      </c>
    </row>
    <row r="10" spans="1:9" ht="15">
      <c r="A10" s="7">
        <v>7</v>
      </c>
      <c r="B10" s="7" t="s">
        <v>95</v>
      </c>
      <c r="C10" s="7" t="s">
        <v>94</v>
      </c>
      <c r="D10" s="7">
        <v>4</v>
      </c>
      <c r="E10" s="7" t="s">
        <v>9</v>
      </c>
      <c r="F10" s="7" t="s">
        <v>14</v>
      </c>
      <c r="G10" s="29">
        <v>1973</v>
      </c>
      <c r="H10" s="7">
        <v>29.38</v>
      </c>
      <c r="I10" s="73">
        <v>55</v>
      </c>
    </row>
    <row r="11" spans="1:9" ht="15">
      <c r="A11" s="7">
        <v>8</v>
      </c>
      <c r="B11" s="7" t="s">
        <v>159</v>
      </c>
      <c r="C11" s="19" t="s">
        <v>367</v>
      </c>
      <c r="D11" s="7">
        <v>97</v>
      </c>
      <c r="E11" s="19" t="s">
        <v>9</v>
      </c>
      <c r="F11" s="45" t="s">
        <v>31</v>
      </c>
      <c r="G11" s="28">
        <v>1992</v>
      </c>
      <c r="H11" s="7">
        <v>29.55</v>
      </c>
      <c r="I11" s="73">
        <v>54</v>
      </c>
    </row>
    <row r="12" spans="1:9" ht="15">
      <c r="A12" s="7">
        <v>9</v>
      </c>
      <c r="B12" s="81" t="s">
        <v>22</v>
      </c>
      <c r="C12" s="81" t="s">
        <v>23</v>
      </c>
      <c r="D12" s="23">
        <v>21</v>
      </c>
      <c r="E12" s="19" t="s">
        <v>9</v>
      </c>
      <c r="F12" s="81" t="s">
        <v>24</v>
      </c>
      <c r="G12" s="8">
        <v>1970</v>
      </c>
      <c r="H12" s="7">
        <v>30.36</v>
      </c>
      <c r="I12" s="45">
        <v>53</v>
      </c>
    </row>
    <row r="13" spans="1:9" ht="15">
      <c r="A13" s="7">
        <v>10</v>
      </c>
      <c r="B13" s="3" t="s">
        <v>19</v>
      </c>
      <c r="C13" s="5" t="s">
        <v>20</v>
      </c>
      <c r="D13" s="30">
        <v>7</v>
      </c>
      <c r="E13" s="16" t="s">
        <v>9</v>
      </c>
      <c r="F13" s="30" t="s">
        <v>31</v>
      </c>
      <c r="G13" s="3">
        <v>1964</v>
      </c>
      <c r="H13" s="7">
        <v>30.45</v>
      </c>
      <c r="I13" s="73">
        <v>52</v>
      </c>
    </row>
    <row r="14" spans="1:9" ht="15">
      <c r="A14" s="7">
        <v>11</v>
      </c>
      <c r="B14" s="7" t="s">
        <v>16</v>
      </c>
      <c r="C14" s="7" t="s">
        <v>339</v>
      </c>
      <c r="D14" s="72">
        <v>85</v>
      </c>
      <c r="E14" s="7" t="s">
        <v>9</v>
      </c>
      <c r="F14" s="7" t="s">
        <v>340</v>
      </c>
      <c r="G14" s="29">
        <v>1995</v>
      </c>
      <c r="H14" s="7">
        <v>30.53</v>
      </c>
      <c r="I14" s="73">
        <v>51</v>
      </c>
    </row>
    <row r="15" spans="1:9" ht="15">
      <c r="A15" s="7">
        <v>12</v>
      </c>
      <c r="B15" s="3" t="s">
        <v>41</v>
      </c>
      <c r="C15" s="3" t="s">
        <v>346</v>
      </c>
      <c r="D15" s="3">
        <v>123</v>
      </c>
      <c r="E15" s="3" t="s">
        <v>9</v>
      </c>
      <c r="F15" s="3" t="s">
        <v>227</v>
      </c>
      <c r="G15" s="3">
        <v>1976</v>
      </c>
      <c r="H15" s="53">
        <v>30.58</v>
      </c>
      <c r="I15" s="45">
        <v>50</v>
      </c>
    </row>
    <row r="16" spans="1:9" ht="15">
      <c r="A16" s="7">
        <v>13</v>
      </c>
      <c r="B16" s="37" t="s">
        <v>202</v>
      </c>
      <c r="C16" s="37" t="s">
        <v>531</v>
      </c>
      <c r="D16" s="37">
        <v>130</v>
      </c>
      <c r="E16" s="37" t="s">
        <v>9</v>
      </c>
      <c r="F16" s="37" t="s">
        <v>263</v>
      </c>
      <c r="G16" s="37">
        <v>1992</v>
      </c>
      <c r="H16" s="35">
        <v>31.1</v>
      </c>
      <c r="I16" s="73">
        <v>49</v>
      </c>
    </row>
    <row r="17" spans="1:9" ht="15">
      <c r="A17" s="7">
        <v>14</v>
      </c>
      <c r="B17" s="45" t="s">
        <v>30</v>
      </c>
      <c r="C17" s="45" t="s">
        <v>239</v>
      </c>
      <c r="D17" s="28">
        <v>31</v>
      </c>
      <c r="E17" s="45" t="s">
        <v>9</v>
      </c>
      <c r="F17" s="45" t="s">
        <v>24</v>
      </c>
      <c r="G17" s="28">
        <v>1982</v>
      </c>
      <c r="H17" s="28">
        <v>31.2</v>
      </c>
      <c r="I17" s="73">
        <v>48</v>
      </c>
    </row>
    <row r="18" spans="1:9" ht="15">
      <c r="A18" s="7">
        <v>15</v>
      </c>
      <c r="B18" s="72" t="s">
        <v>30</v>
      </c>
      <c r="C18" s="72" t="s">
        <v>332</v>
      </c>
      <c r="D18" s="72">
        <v>67</v>
      </c>
      <c r="E18" s="72" t="s">
        <v>9</v>
      </c>
      <c r="F18" s="72" t="s">
        <v>238</v>
      </c>
      <c r="G18" s="72">
        <v>1994</v>
      </c>
      <c r="H18" s="72">
        <v>31.47</v>
      </c>
      <c r="I18" s="45">
        <v>47</v>
      </c>
    </row>
    <row r="19" spans="1:9" ht="15">
      <c r="A19" s="7">
        <v>16</v>
      </c>
      <c r="B19" s="28" t="s">
        <v>305</v>
      </c>
      <c r="C19" s="41" t="s">
        <v>306</v>
      </c>
      <c r="D19" s="28">
        <v>83</v>
      </c>
      <c r="E19" s="41" t="s">
        <v>9</v>
      </c>
      <c r="F19" s="41" t="s">
        <v>230</v>
      </c>
      <c r="G19" s="28">
        <v>1953</v>
      </c>
      <c r="H19" s="28">
        <v>31.54</v>
      </c>
      <c r="I19" s="73">
        <v>46</v>
      </c>
    </row>
    <row r="20" spans="1:9" ht="15">
      <c r="A20" s="7">
        <v>17</v>
      </c>
      <c r="B20" s="28" t="s">
        <v>81</v>
      </c>
      <c r="C20" s="28" t="s">
        <v>82</v>
      </c>
      <c r="D20" s="28">
        <v>35</v>
      </c>
      <c r="E20" s="28" t="s">
        <v>51</v>
      </c>
      <c r="F20" s="28" t="s">
        <v>31</v>
      </c>
      <c r="G20" s="28">
        <v>1981</v>
      </c>
      <c r="H20" s="28">
        <v>32.01</v>
      </c>
      <c r="I20" s="73">
        <v>45</v>
      </c>
    </row>
    <row r="21" spans="1:9" ht="15">
      <c r="A21" s="7">
        <v>18</v>
      </c>
      <c r="B21" s="28" t="s">
        <v>98</v>
      </c>
      <c r="C21" s="28" t="s">
        <v>331</v>
      </c>
      <c r="D21" s="28">
        <v>70</v>
      </c>
      <c r="E21" s="28" t="s">
        <v>9</v>
      </c>
      <c r="F21" s="28" t="s">
        <v>24</v>
      </c>
      <c r="G21" s="28">
        <v>1983</v>
      </c>
      <c r="H21" s="28">
        <v>32.47</v>
      </c>
      <c r="I21" s="45">
        <v>44</v>
      </c>
    </row>
    <row r="22" spans="1:9" ht="15">
      <c r="A22" s="7">
        <v>19</v>
      </c>
      <c r="B22" s="28" t="s">
        <v>337</v>
      </c>
      <c r="C22" s="28" t="s">
        <v>338</v>
      </c>
      <c r="D22" s="28">
        <v>68</v>
      </c>
      <c r="E22" s="28" t="s">
        <v>9</v>
      </c>
      <c r="F22" s="28" t="s">
        <v>241</v>
      </c>
      <c r="G22" s="28">
        <v>1958</v>
      </c>
      <c r="H22" s="28">
        <v>33.28</v>
      </c>
      <c r="I22" s="73">
        <v>43</v>
      </c>
    </row>
    <row r="23" spans="1:9" ht="15">
      <c r="A23" s="7">
        <v>20</v>
      </c>
      <c r="B23" s="28" t="s">
        <v>30</v>
      </c>
      <c r="C23" s="45" t="s">
        <v>264</v>
      </c>
      <c r="D23" s="44">
        <v>90</v>
      </c>
      <c r="E23" s="45" t="s">
        <v>9</v>
      </c>
      <c r="F23" s="45" t="s">
        <v>31</v>
      </c>
      <c r="G23" s="41">
        <v>1979</v>
      </c>
      <c r="H23" s="28">
        <v>33.33</v>
      </c>
      <c r="I23" s="73">
        <v>42</v>
      </c>
    </row>
    <row r="24" spans="1:9" ht="15">
      <c r="A24" s="7">
        <v>21</v>
      </c>
      <c r="B24" s="36" t="s">
        <v>32</v>
      </c>
      <c r="C24" s="34" t="s">
        <v>33</v>
      </c>
      <c r="D24" s="30">
        <v>15</v>
      </c>
      <c r="E24" s="30" t="s">
        <v>9</v>
      </c>
      <c r="F24" s="34" t="s">
        <v>31</v>
      </c>
      <c r="G24" s="30">
        <v>1963</v>
      </c>
      <c r="H24" s="28">
        <v>33.35</v>
      </c>
      <c r="I24" s="45">
        <v>41</v>
      </c>
    </row>
    <row r="25" spans="1:9" ht="15">
      <c r="A25" s="7">
        <v>22</v>
      </c>
      <c r="B25" s="44" t="s">
        <v>357</v>
      </c>
      <c r="C25" s="44" t="s">
        <v>358</v>
      </c>
      <c r="D25" s="44">
        <v>12</v>
      </c>
      <c r="E25" s="45" t="s">
        <v>9</v>
      </c>
      <c r="F25" s="45" t="s">
        <v>24</v>
      </c>
      <c r="G25" s="44">
        <v>1959</v>
      </c>
      <c r="H25" s="28">
        <v>33.37</v>
      </c>
      <c r="I25" s="73">
        <v>40</v>
      </c>
    </row>
    <row r="26" spans="1:9" ht="15">
      <c r="A26" s="7">
        <v>23</v>
      </c>
      <c r="B26" s="28" t="s">
        <v>305</v>
      </c>
      <c r="C26" s="28" t="s">
        <v>235</v>
      </c>
      <c r="D26" s="28">
        <v>76</v>
      </c>
      <c r="E26" s="28" t="s">
        <v>9</v>
      </c>
      <c r="F26" s="28" t="s">
        <v>31</v>
      </c>
      <c r="G26" s="28">
        <v>1963</v>
      </c>
      <c r="H26" s="28">
        <v>33.4</v>
      </c>
      <c r="I26" s="73">
        <v>39</v>
      </c>
    </row>
    <row r="27" spans="1:9" ht="15">
      <c r="A27" s="7">
        <v>24</v>
      </c>
      <c r="B27" s="3" t="s">
        <v>19</v>
      </c>
      <c r="C27" s="3" t="s">
        <v>97</v>
      </c>
      <c r="D27" s="3">
        <v>22</v>
      </c>
      <c r="E27" s="3" t="s">
        <v>9</v>
      </c>
      <c r="F27" s="3" t="s">
        <v>333</v>
      </c>
      <c r="G27" s="3">
        <v>1971</v>
      </c>
      <c r="H27" s="28">
        <v>33.41</v>
      </c>
      <c r="I27" s="45">
        <v>38</v>
      </c>
    </row>
    <row r="28" spans="1:9" ht="15">
      <c r="A28" s="7">
        <v>25</v>
      </c>
      <c r="B28" s="28" t="s">
        <v>40</v>
      </c>
      <c r="C28" s="28" t="s">
        <v>402</v>
      </c>
      <c r="D28" s="28">
        <v>124</v>
      </c>
      <c r="E28" s="28" t="s">
        <v>9</v>
      </c>
      <c r="F28" s="28" t="s">
        <v>238</v>
      </c>
      <c r="G28" s="28">
        <v>1983</v>
      </c>
      <c r="H28" s="28">
        <v>33.5</v>
      </c>
      <c r="I28" s="73">
        <v>37</v>
      </c>
    </row>
    <row r="29" spans="1:9" ht="15">
      <c r="A29" s="7">
        <v>26</v>
      </c>
      <c r="B29" s="7" t="s">
        <v>195</v>
      </c>
      <c r="C29" s="7" t="s">
        <v>334</v>
      </c>
      <c r="D29" s="7">
        <v>74</v>
      </c>
      <c r="E29" s="7" t="s">
        <v>9</v>
      </c>
      <c r="F29" s="7" t="s">
        <v>10</v>
      </c>
      <c r="G29" s="29">
        <v>1985</v>
      </c>
      <c r="H29" s="28">
        <v>34.04</v>
      </c>
      <c r="I29" s="73">
        <v>36</v>
      </c>
    </row>
    <row r="30" spans="1:9" ht="15">
      <c r="A30" s="7">
        <v>27</v>
      </c>
      <c r="B30" s="28" t="s">
        <v>164</v>
      </c>
      <c r="C30" s="45" t="s">
        <v>375</v>
      </c>
      <c r="D30" s="28">
        <v>104</v>
      </c>
      <c r="E30" s="45" t="s">
        <v>9</v>
      </c>
      <c r="F30" s="45" t="s">
        <v>238</v>
      </c>
      <c r="G30" s="28">
        <v>1994</v>
      </c>
      <c r="H30" s="28">
        <v>34.19</v>
      </c>
      <c r="I30" s="45">
        <v>35</v>
      </c>
    </row>
    <row r="31" spans="1:9" ht="15">
      <c r="A31" s="7">
        <v>28</v>
      </c>
      <c r="B31" s="3" t="s">
        <v>22</v>
      </c>
      <c r="C31" s="3" t="s">
        <v>36</v>
      </c>
      <c r="D31" s="3">
        <v>18</v>
      </c>
      <c r="E31" s="3" t="s">
        <v>9</v>
      </c>
      <c r="F31" s="3" t="s">
        <v>10</v>
      </c>
      <c r="G31" s="3">
        <v>1959</v>
      </c>
      <c r="H31" s="28">
        <v>34.24</v>
      </c>
      <c r="I31" s="73">
        <v>34</v>
      </c>
    </row>
    <row r="32" spans="1:9" ht="15">
      <c r="A32" s="7">
        <v>29</v>
      </c>
      <c r="B32" s="3" t="s">
        <v>403</v>
      </c>
      <c r="C32" s="3" t="s">
        <v>404</v>
      </c>
      <c r="D32" s="3">
        <v>126</v>
      </c>
      <c r="E32" s="3" t="s">
        <v>9</v>
      </c>
      <c r="F32" s="3" t="s">
        <v>24</v>
      </c>
      <c r="G32" s="3">
        <v>1983</v>
      </c>
      <c r="H32" s="54">
        <v>35</v>
      </c>
      <c r="I32" s="73">
        <v>33</v>
      </c>
    </row>
    <row r="33" spans="1:9" ht="15">
      <c r="A33" s="7">
        <v>30</v>
      </c>
      <c r="B33" s="7" t="s">
        <v>47</v>
      </c>
      <c r="C33" s="7" t="s">
        <v>254</v>
      </c>
      <c r="D33" s="7">
        <v>75</v>
      </c>
      <c r="E33" s="7" t="s">
        <v>9</v>
      </c>
      <c r="F33" s="7" t="s">
        <v>263</v>
      </c>
      <c r="G33" s="7">
        <v>1980</v>
      </c>
      <c r="H33" s="28">
        <v>35.05</v>
      </c>
      <c r="I33" s="45">
        <v>32</v>
      </c>
    </row>
    <row r="34" spans="1:9" ht="15">
      <c r="A34" s="7">
        <v>31</v>
      </c>
      <c r="B34" s="41" t="s">
        <v>43</v>
      </c>
      <c r="C34" s="41" t="s">
        <v>359</v>
      </c>
      <c r="D34" s="44">
        <v>28</v>
      </c>
      <c r="E34" s="45" t="s">
        <v>9</v>
      </c>
      <c r="F34" s="45" t="s">
        <v>50</v>
      </c>
      <c r="G34" s="76">
        <v>1947</v>
      </c>
      <c r="H34" s="28">
        <v>35.1</v>
      </c>
      <c r="I34" s="73">
        <v>31</v>
      </c>
    </row>
    <row r="35" spans="1:9" ht="15">
      <c r="A35" s="7">
        <v>32</v>
      </c>
      <c r="B35" s="7" t="s">
        <v>19</v>
      </c>
      <c r="C35" s="7" t="s">
        <v>335</v>
      </c>
      <c r="D35" s="28">
        <v>84</v>
      </c>
      <c r="E35" s="28" t="s">
        <v>9</v>
      </c>
      <c r="F35" s="28" t="s">
        <v>336</v>
      </c>
      <c r="G35" s="28">
        <v>1972</v>
      </c>
      <c r="H35" s="28">
        <v>35.17</v>
      </c>
      <c r="I35" s="73">
        <v>30</v>
      </c>
    </row>
    <row r="36" spans="1:9" ht="15">
      <c r="A36" s="7">
        <v>33</v>
      </c>
      <c r="B36" s="30" t="s">
        <v>38</v>
      </c>
      <c r="C36" s="30" t="s">
        <v>53</v>
      </c>
      <c r="D36" s="30">
        <v>33</v>
      </c>
      <c r="E36" s="30" t="s">
        <v>9</v>
      </c>
      <c r="F36" s="30" t="s">
        <v>24</v>
      </c>
      <c r="G36" s="30">
        <v>1961</v>
      </c>
      <c r="H36" s="28">
        <v>35.23</v>
      </c>
      <c r="I36" s="45">
        <v>29</v>
      </c>
    </row>
    <row r="37" spans="1:9" ht="15">
      <c r="A37" s="7">
        <v>34</v>
      </c>
      <c r="B37" s="36" t="s">
        <v>35</v>
      </c>
      <c r="C37" s="36" t="s">
        <v>232</v>
      </c>
      <c r="D37" s="28">
        <v>30</v>
      </c>
      <c r="E37" s="28" t="s">
        <v>9</v>
      </c>
      <c r="F37" s="28" t="s">
        <v>31</v>
      </c>
      <c r="G37" s="28">
        <v>1960</v>
      </c>
      <c r="H37" s="28">
        <v>35.28</v>
      </c>
      <c r="I37" s="73">
        <v>28</v>
      </c>
    </row>
    <row r="38" spans="1:9" ht="15">
      <c r="A38" s="7">
        <v>35</v>
      </c>
      <c r="B38" s="28" t="s">
        <v>337</v>
      </c>
      <c r="C38" s="28" t="s">
        <v>347</v>
      </c>
      <c r="D38" s="28">
        <v>86</v>
      </c>
      <c r="E38" s="28" t="s">
        <v>9</v>
      </c>
      <c r="F38" s="28" t="s">
        <v>348</v>
      </c>
      <c r="G38" s="28">
        <v>1958</v>
      </c>
      <c r="H38" s="28">
        <v>35.31</v>
      </c>
      <c r="I38" s="73">
        <v>27</v>
      </c>
    </row>
    <row r="39" spans="1:9" ht="15">
      <c r="A39" s="7">
        <v>36</v>
      </c>
      <c r="B39" s="28" t="s">
        <v>58</v>
      </c>
      <c r="C39" s="28" t="s">
        <v>243</v>
      </c>
      <c r="D39" s="28">
        <v>16</v>
      </c>
      <c r="E39" s="28" t="s">
        <v>9</v>
      </c>
      <c r="F39" s="28" t="s">
        <v>50</v>
      </c>
      <c r="G39" s="28">
        <v>1956</v>
      </c>
      <c r="H39" s="28">
        <v>35.39</v>
      </c>
      <c r="I39" s="45">
        <v>26</v>
      </c>
    </row>
    <row r="40" spans="1:9" ht="15">
      <c r="A40" s="7">
        <v>37</v>
      </c>
      <c r="B40" s="28" t="s">
        <v>86</v>
      </c>
      <c r="C40" s="28" t="s">
        <v>87</v>
      </c>
      <c r="D40" s="28">
        <v>37</v>
      </c>
      <c r="E40" s="28" t="s">
        <v>9</v>
      </c>
      <c r="F40" s="28" t="s">
        <v>10</v>
      </c>
      <c r="G40" s="28">
        <v>1956</v>
      </c>
      <c r="H40" s="28">
        <v>36.07</v>
      </c>
      <c r="I40" s="73">
        <v>25</v>
      </c>
    </row>
    <row r="41" spans="1:9" ht="15">
      <c r="A41" s="7">
        <v>38</v>
      </c>
      <c r="B41" s="28" t="s">
        <v>8</v>
      </c>
      <c r="C41" s="45" t="s">
        <v>362</v>
      </c>
      <c r="D41" s="28">
        <v>93</v>
      </c>
      <c r="E41" s="45" t="s">
        <v>9</v>
      </c>
      <c r="F41" s="45" t="s">
        <v>363</v>
      </c>
      <c r="G41" s="28">
        <v>1982</v>
      </c>
      <c r="H41" s="28">
        <v>36.39</v>
      </c>
      <c r="I41" s="73">
        <v>24</v>
      </c>
    </row>
    <row r="42" spans="1:9" ht="15">
      <c r="A42" s="7">
        <v>39</v>
      </c>
      <c r="B42" s="44" t="s">
        <v>62</v>
      </c>
      <c r="C42" s="30" t="s">
        <v>63</v>
      </c>
      <c r="D42" s="30">
        <v>41</v>
      </c>
      <c r="E42" s="30" t="s">
        <v>9</v>
      </c>
      <c r="F42" s="30" t="s">
        <v>226</v>
      </c>
      <c r="G42" s="30">
        <v>1978</v>
      </c>
      <c r="H42" s="28">
        <v>36.43</v>
      </c>
      <c r="I42" s="45">
        <v>23</v>
      </c>
    </row>
    <row r="43" spans="1:9" ht="15">
      <c r="A43" s="7">
        <v>40</v>
      </c>
      <c r="B43" s="28" t="s">
        <v>34</v>
      </c>
      <c r="C43" s="28" t="s">
        <v>343</v>
      </c>
      <c r="D43" s="28">
        <v>65</v>
      </c>
      <c r="E43" s="28" t="s">
        <v>9</v>
      </c>
      <c r="F43" s="28" t="s">
        <v>238</v>
      </c>
      <c r="G43" s="28">
        <v>1963</v>
      </c>
      <c r="H43" s="28">
        <v>37.06</v>
      </c>
      <c r="I43" s="73">
        <v>22</v>
      </c>
    </row>
    <row r="44" spans="1:9" ht="15">
      <c r="A44" s="7">
        <v>41</v>
      </c>
      <c r="B44" s="35" t="s">
        <v>30</v>
      </c>
      <c r="C44" s="35" t="s">
        <v>349</v>
      </c>
      <c r="D44" s="35">
        <v>62</v>
      </c>
      <c r="E44" s="35" t="s">
        <v>9</v>
      </c>
      <c r="F44" s="35" t="s">
        <v>31</v>
      </c>
      <c r="G44" s="35">
        <v>1976</v>
      </c>
      <c r="H44" s="35">
        <v>37.15</v>
      </c>
      <c r="I44" s="73">
        <v>21</v>
      </c>
    </row>
    <row r="45" spans="1:9" ht="15">
      <c r="A45" s="7">
        <v>42</v>
      </c>
      <c r="B45" s="28" t="s">
        <v>35</v>
      </c>
      <c r="C45" s="45" t="s">
        <v>385</v>
      </c>
      <c r="D45" s="28">
        <v>115</v>
      </c>
      <c r="E45" s="45" t="s">
        <v>9</v>
      </c>
      <c r="F45" s="45" t="s">
        <v>14</v>
      </c>
      <c r="G45" s="28">
        <v>1973</v>
      </c>
      <c r="H45" s="28">
        <v>37.21</v>
      </c>
      <c r="I45" s="45">
        <v>20</v>
      </c>
    </row>
    <row r="46" spans="1:9" ht="15">
      <c r="A46" s="7">
        <v>43</v>
      </c>
      <c r="B46" s="99" t="s">
        <v>16</v>
      </c>
      <c r="C46" s="99" t="s">
        <v>401</v>
      </c>
      <c r="D46" s="99">
        <v>5</v>
      </c>
      <c r="E46" s="99" t="s">
        <v>9</v>
      </c>
      <c r="F46" s="99" t="s">
        <v>14</v>
      </c>
      <c r="G46" s="99">
        <v>1993</v>
      </c>
      <c r="H46" s="99">
        <v>37.37</v>
      </c>
      <c r="I46" s="73">
        <v>19</v>
      </c>
    </row>
    <row r="47" spans="1:9" ht="15">
      <c r="A47" s="7">
        <v>44</v>
      </c>
      <c r="B47" s="44" t="s">
        <v>98</v>
      </c>
      <c r="C47" s="44" t="s">
        <v>55</v>
      </c>
      <c r="D47" s="44">
        <v>23</v>
      </c>
      <c r="E47" s="45" t="s">
        <v>9</v>
      </c>
      <c r="F47" s="45" t="s">
        <v>14</v>
      </c>
      <c r="G47" s="44">
        <v>1993</v>
      </c>
      <c r="H47" s="28">
        <v>37.37</v>
      </c>
      <c r="I47" s="73">
        <v>19</v>
      </c>
    </row>
    <row r="48" spans="1:9" ht="15">
      <c r="A48" s="7">
        <v>45</v>
      </c>
      <c r="B48" s="30" t="s">
        <v>529</v>
      </c>
      <c r="C48" s="30" t="s">
        <v>530</v>
      </c>
      <c r="D48" s="30">
        <v>128</v>
      </c>
      <c r="E48" s="30" t="s">
        <v>9</v>
      </c>
      <c r="F48" s="30" t="s">
        <v>31</v>
      </c>
      <c r="G48" s="30">
        <v>1965</v>
      </c>
      <c r="H48" s="28">
        <v>37.44</v>
      </c>
      <c r="I48" s="45">
        <v>17</v>
      </c>
    </row>
    <row r="49" spans="1:9" ht="15">
      <c r="A49" s="7">
        <v>46</v>
      </c>
      <c r="B49" s="45" t="s">
        <v>86</v>
      </c>
      <c r="C49" s="45" t="s">
        <v>237</v>
      </c>
      <c r="D49" s="28">
        <v>43</v>
      </c>
      <c r="E49" s="45" t="s">
        <v>9</v>
      </c>
      <c r="F49" s="45" t="s">
        <v>238</v>
      </c>
      <c r="G49" s="28">
        <v>1951</v>
      </c>
      <c r="H49" s="28">
        <v>37.48</v>
      </c>
      <c r="I49" s="73">
        <v>16</v>
      </c>
    </row>
    <row r="50" spans="1:9" ht="15">
      <c r="A50" s="7">
        <v>47</v>
      </c>
      <c r="B50" s="30" t="s">
        <v>22</v>
      </c>
      <c r="C50" s="30" t="s">
        <v>49</v>
      </c>
      <c r="D50" s="30">
        <v>36</v>
      </c>
      <c r="E50" s="30" t="s">
        <v>9</v>
      </c>
      <c r="F50" s="30" t="s">
        <v>50</v>
      </c>
      <c r="G50" s="30">
        <v>1956</v>
      </c>
      <c r="H50" s="54">
        <v>37.55</v>
      </c>
      <c r="I50" s="73">
        <v>15</v>
      </c>
    </row>
    <row r="51" spans="1:9" ht="15">
      <c r="A51" s="7">
        <v>48</v>
      </c>
      <c r="B51" s="44" t="s">
        <v>43</v>
      </c>
      <c r="C51" s="30" t="s">
        <v>52</v>
      </c>
      <c r="D51" s="30">
        <v>42</v>
      </c>
      <c r="E51" s="30" t="s">
        <v>9</v>
      </c>
      <c r="F51" s="30" t="s">
        <v>31</v>
      </c>
      <c r="G51" s="30">
        <v>1943</v>
      </c>
      <c r="H51" s="28">
        <v>38.1</v>
      </c>
      <c r="I51" s="45">
        <v>14</v>
      </c>
    </row>
    <row r="52" spans="1:9" ht="15">
      <c r="A52" s="7">
        <v>49</v>
      </c>
      <c r="B52" s="28" t="s">
        <v>345</v>
      </c>
      <c r="C52" s="28" t="s">
        <v>346</v>
      </c>
      <c r="D52" s="28">
        <v>73</v>
      </c>
      <c r="E52" s="28" t="s">
        <v>9</v>
      </c>
      <c r="F52" s="28" t="s">
        <v>227</v>
      </c>
      <c r="G52" s="28">
        <v>1951</v>
      </c>
      <c r="H52" s="28">
        <v>38.14</v>
      </c>
      <c r="I52" s="73">
        <v>13</v>
      </c>
    </row>
    <row r="53" spans="1:9" ht="15">
      <c r="A53" s="7">
        <v>50</v>
      </c>
      <c r="B53" s="28" t="s">
        <v>41</v>
      </c>
      <c r="C53" s="45" t="s">
        <v>382</v>
      </c>
      <c r="D53" s="28">
        <v>110</v>
      </c>
      <c r="E53" s="45" t="s">
        <v>9</v>
      </c>
      <c r="F53" s="45" t="s">
        <v>371</v>
      </c>
      <c r="G53" s="28">
        <v>1972</v>
      </c>
      <c r="H53" s="28">
        <v>38.18</v>
      </c>
      <c r="I53" s="73">
        <v>12</v>
      </c>
    </row>
    <row r="54" spans="1:9" ht="15">
      <c r="A54" s="7">
        <v>51</v>
      </c>
      <c r="B54" s="28" t="s">
        <v>54</v>
      </c>
      <c r="C54" s="28" t="s">
        <v>49</v>
      </c>
      <c r="D54" s="28">
        <v>47</v>
      </c>
      <c r="E54" s="28" t="s">
        <v>9</v>
      </c>
      <c r="F54" s="28" t="s">
        <v>50</v>
      </c>
      <c r="G54" s="28">
        <v>1959</v>
      </c>
      <c r="H54" s="28">
        <v>38.52</v>
      </c>
      <c r="I54" s="45">
        <v>11</v>
      </c>
    </row>
    <row r="55" spans="1:9" ht="15">
      <c r="A55" s="7">
        <v>52</v>
      </c>
      <c r="B55" s="30" t="s">
        <v>66</v>
      </c>
      <c r="C55" s="30" t="s">
        <v>474</v>
      </c>
      <c r="D55" s="30">
        <v>129</v>
      </c>
      <c r="E55" s="30" t="s">
        <v>9</v>
      </c>
      <c r="F55" s="30" t="s">
        <v>14</v>
      </c>
      <c r="G55" s="30">
        <v>1969</v>
      </c>
      <c r="H55" s="54">
        <v>40.36</v>
      </c>
      <c r="I55" s="73">
        <v>10</v>
      </c>
    </row>
    <row r="56" spans="1:9" ht="15">
      <c r="A56" s="7">
        <v>53</v>
      </c>
      <c r="B56" s="30" t="s">
        <v>22</v>
      </c>
      <c r="C56" s="30" t="s">
        <v>46</v>
      </c>
      <c r="D56" s="30">
        <v>40</v>
      </c>
      <c r="E56" s="30" t="s">
        <v>9</v>
      </c>
      <c r="F56" s="30" t="s">
        <v>14</v>
      </c>
      <c r="G56" s="30">
        <v>1959</v>
      </c>
      <c r="H56" s="54">
        <v>40.45</v>
      </c>
      <c r="I56" s="73">
        <v>9</v>
      </c>
    </row>
    <row r="57" spans="1:9" ht="15">
      <c r="A57" s="7">
        <v>54</v>
      </c>
      <c r="B57" s="28" t="s">
        <v>365</v>
      </c>
      <c r="C57" s="45" t="s">
        <v>366</v>
      </c>
      <c r="D57" s="28">
        <v>95</v>
      </c>
      <c r="E57" s="45" t="s">
        <v>51</v>
      </c>
      <c r="F57" s="45" t="s">
        <v>10</v>
      </c>
      <c r="G57" s="28">
        <v>1959</v>
      </c>
      <c r="H57" s="28">
        <v>40.48</v>
      </c>
      <c r="I57" s="45">
        <v>8</v>
      </c>
    </row>
    <row r="58" spans="1:9" ht="15">
      <c r="A58" s="7">
        <v>55</v>
      </c>
      <c r="B58" s="28" t="s">
        <v>351</v>
      </c>
      <c r="C58" s="28" t="s">
        <v>352</v>
      </c>
      <c r="D58" s="28">
        <v>80</v>
      </c>
      <c r="E58" s="28" t="s">
        <v>51</v>
      </c>
      <c r="F58" s="28" t="s">
        <v>31</v>
      </c>
      <c r="G58" s="28">
        <v>1986</v>
      </c>
      <c r="H58" s="28">
        <v>40.52</v>
      </c>
      <c r="I58" s="73">
        <v>7</v>
      </c>
    </row>
    <row r="59" spans="1:9" ht="15">
      <c r="A59" s="7">
        <v>56</v>
      </c>
      <c r="B59" s="28" t="s">
        <v>30</v>
      </c>
      <c r="C59" s="28" t="s">
        <v>265</v>
      </c>
      <c r="D59" s="28">
        <v>87</v>
      </c>
      <c r="E59" s="28" t="s">
        <v>9</v>
      </c>
      <c r="F59" s="28" t="s">
        <v>31</v>
      </c>
      <c r="G59" s="28">
        <v>1959</v>
      </c>
      <c r="H59" s="28">
        <v>42.41</v>
      </c>
      <c r="I59" s="73">
        <v>6</v>
      </c>
    </row>
    <row r="60" spans="1:9" ht="15">
      <c r="A60" s="7">
        <v>57</v>
      </c>
      <c r="B60" s="28" t="s">
        <v>61</v>
      </c>
      <c r="C60" s="28" t="s">
        <v>36</v>
      </c>
      <c r="D60" s="28">
        <v>56</v>
      </c>
      <c r="E60" s="28" t="s">
        <v>51</v>
      </c>
      <c r="F60" s="28" t="s">
        <v>10</v>
      </c>
      <c r="G60" s="28">
        <v>1961</v>
      </c>
      <c r="H60" s="28">
        <v>43.2</v>
      </c>
      <c r="I60" s="45">
        <v>5</v>
      </c>
    </row>
    <row r="61" spans="1:9" ht="15">
      <c r="A61" s="7">
        <v>58</v>
      </c>
      <c r="B61" s="28" t="s">
        <v>30</v>
      </c>
      <c r="C61" s="45" t="s">
        <v>367</v>
      </c>
      <c r="D61" s="28">
        <v>96</v>
      </c>
      <c r="E61" s="45" t="s">
        <v>9</v>
      </c>
      <c r="F61" s="45" t="s">
        <v>31</v>
      </c>
      <c r="G61" s="28">
        <v>1960</v>
      </c>
      <c r="H61" s="28">
        <v>43.59</v>
      </c>
      <c r="I61" s="73">
        <v>4</v>
      </c>
    </row>
    <row r="62" spans="1:9" ht="15">
      <c r="A62" s="7">
        <v>59</v>
      </c>
      <c r="B62" s="28" t="s">
        <v>189</v>
      </c>
      <c r="C62" s="28" t="s">
        <v>49</v>
      </c>
      <c r="D62" s="28">
        <v>121</v>
      </c>
      <c r="E62" s="28" t="s">
        <v>51</v>
      </c>
      <c r="F62" s="28" t="s">
        <v>50</v>
      </c>
      <c r="G62" s="28">
        <v>1982</v>
      </c>
      <c r="H62" s="28">
        <v>48.25</v>
      </c>
      <c r="I62" s="73">
        <v>3</v>
      </c>
    </row>
    <row r="63" spans="1:9" ht="15">
      <c r="A63" s="7">
        <v>60</v>
      </c>
      <c r="B63" s="28" t="s">
        <v>96</v>
      </c>
      <c r="C63" s="28" t="s">
        <v>103</v>
      </c>
      <c r="D63" s="28">
        <v>60</v>
      </c>
      <c r="E63" s="28" t="s">
        <v>9</v>
      </c>
      <c r="F63" s="28" t="s">
        <v>10</v>
      </c>
      <c r="G63" s="28">
        <v>1937</v>
      </c>
      <c r="H63" s="28">
        <v>50.44</v>
      </c>
      <c r="I63" s="45">
        <v>2</v>
      </c>
    </row>
    <row r="64" spans="1:9" ht="15">
      <c r="A64" s="7">
        <v>61</v>
      </c>
      <c r="B64" s="44" t="s">
        <v>19</v>
      </c>
      <c r="C64" s="44" t="s">
        <v>64</v>
      </c>
      <c r="D64" s="44">
        <v>50</v>
      </c>
      <c r="E64" s="44" t="s">
        <v>9</v>
      </c>
      <c r="F64" s="44" t="s">
        <v>31</v>
      </c>
      <c r="G64" s="44">
        <v>1970</v>
      </c>
      <c r="H64" s="28">
        <v>52</v>
      </c>
      <c r="I64" s="73">
        <v>1</v>
      </c>
    </row>
    <row r="65" spans="1:9" ht="15">
      <c r="A65" s="7">
        <v>62</v>
      </c>
      <c r="B65" s="28"/>
      <c r="C65" s="28"/>
      <c r="D65" s="28"/>
      <c r="E65" s="28"/>
      <c r="F65" s="28"/>
      <c r="G65" s="28"/>
      <c r="H65" s="28"/>
      <c r="I65" s="73"/>
    </row>
  </sheetData>
  <sheetProtection/>
  <mergeCells count="1">
    <mergeCell ref="A1:H1"/>
  </mergeCells>
  <printOptions/>
  <pageMargins left="0.2362204724409449" right="0.2362204724409449" top="0.15748031496062992" bottom="0.15748031496062992" header="0.15748031496062992" footer="0.1574803149606299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0" customWidth="1"/>
    <col min="3" max="3" width="10.7109375" style="0" customWidth="1"/>
    <col min="4" max="5" width="3.421875" style="0" customWidth="1"/>
    <col min="6" max="6" width="22.140625" style="0" customWidth="1"/>
    <col min="7" max="7" width="4.851562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4.00390625" style="0" customWidth="1"/>
    <col min="14" max="15" width="4.140625" style="0" customWidth="1"/>
    <col min="16" max="16" width="4.421875" style="0" customWidth="1"/>
    <col min="17" max="17" width="4.28125" style="0" customWidth="1"/>
    <col min="18" max="18" width="4.140625" style="0" customWidth="1"/>
    <col min="19" max="19" width="4.28125" style="0" customWidth="1"/>
    <col min="20" max="20" width="4.00390625" style="0" customWidth="1"/>
    <col min="21" max="21" width="3.57421875" style="0" customWidth="1"/>
  </cols>
  <sheetData>
    <row r="2" spans="2:10" ht="15">
      <c r="B2" s="106" t="s">
        <v>116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45" t="s">
        <v>86</v>
      </c>
      <c r="C4" s="45" t="s">
        <v>237</v>
      </c>
      <c r="D4" s="28">
        <v>43</v>
      </c>
      <c r="E4" s="45" t="s">
        <v>9</v>
      </c>
      <c r="F4" s="45" t="s">
        <v>238</v>
      </c>
      <c r="G4" s="49">
        <v>1951</v>
      </c>
      <c r="H4" s="28"/>
      <c r="I4" s="50">
        <v>4</v>
      </c>
      <c r="J4" s="28">
        <v>23</v>
      </c>
      <c r="K4" s="6">
        <v>46</v>
      </c>
      <c r="L4" s="6">
        <v>28</v>
      </c>
      <c r="M4" s="6">
        <v>16</v>
      </c>
      <c r="N4" s="6"/>
      <c r="O4" s="6"/>
      <c r="P4" s="6"/>
      <c r="Q4" s="6"/>
      <c r="R4" s="6"/>
      <c r="S4" s="6"/>
      <c r="T4" s="6"/>
      <c r="U4" s="6"/>
      <c r="V4" s="18">
        <v>113</v>
      </c>
    </row>
    <row r="5" spans="1:22" ht="15">
      <c r="A5" s="3">
        <v>2</v>
      </c>
      <c r="B5" s="41" t="s">
        <v>43</v>
      </c>
      <c r="C5" s="41" t="s">
        <v>359</v>
      </c>
      <c r="D5" s="44">
        <v>28</v>
      </c>
      <c r="E5" s="45" t="s">
        <v>9</v>
      </c>
      <c r="F5" s="45" t="s">
        <v>50</v>
      </c>
      <c r="G5" s="76">
        <v>1947</v>
      </c>
      <c r="H5" s="41"/>
      <c r="I5" s="74">
        <v>3</v>
      </c>
      <c r="J5" s="28"/>
      <c r="K5" s="7">
        <v>42</v>
      </c>
      <c r="L5" s="7">
        <v>27</v>
      </c>
      <c r="M5" s="7">
        <v>31</v>
      </c>
      <c r="N5" s="7"/>
      <c r="O5" s="7"/>
      <c r="P5" s="7"/>
      <c r="Q5" s="7"/>
      <c r="R5" s="7"/>
      <c r="S5" s="7"/>
      <c r="T5" s="7"/>
      <c r="U5" s="7"/>
      <c r="V5" s="56">
        <v>100</v>
      </c>
    </row>
    <row r="6" spans="1:22" ht="15">
      <c r="A6" s="3">
        <v>3</v>
      </c>
      <c r="B6" s="44" t="s">
        <v>43</v>
      </c>
      <c r="C6" s="30" t="s">
        <v>52</v>
      </c>
      <c r="D6" s="30">
        <v>42</v>
      </c>
      <c r="E6" s="30" t="s">
        <v>9</v>
      </c>
      <c r="F6" s="30" t="s">
        <v>31</v>
      </c>
      <c r="G6" s="78">
        <v>1943</v>
      </c>
      <c r="H6" s="30"/>
      <c r="I6" s="50">
        <v>4</v>
      </c>
      <c r="J6" s="28">
        <v>13</v>
      </c>
      <c r="K6" s="7">
        <v>27</v>
      </c>
      <c r="L6" s="7">
        <v>15</v>
      </c>
      <c r="M6" s="7">
        <v>14</v>
      </c>
      <c r="N6" s="7"/>
      <c r="O6" s="7"/>
      <c r="P6" s="7"/>
      <c r="Q6" s="7"/>
      <c r="R6" s="7"/>
      <c r="S6" s="7"/>
      <c r="T6" s="7"/>
      <c r="U6" s="7"/>
      <c r="V6" s="18">
        <v>69</v>
      </c>
    </row>
    <row r="7" spans="1:22" ht="15">
      <c r="A7" s="8">
        <v>4</v>
      </c>
      <c r="B7" s="28" t="s">
        <v>345</v>
      </c>
      <c r="C7" s="28" t="s">
        <v>346</v>
      </c>
      <c r="D7" s="28">
        <v>73</v>
      </c>
      <c r="E7" s="28" t="s">
        <v>9</v>
      </c>
      <c r="F7" s="28" t="s">
        <v>227</v>
      </c>
      <c r="G7" s="49">
        <v>1951</v>
      </c>
      <c r="H7" s="28"/>
      <c r="I7" s="50">
        <v>3</v>
      </c>
      <c r="J7" s="28">
        <v>26</v>
      </c>
      <c r="K7" s="6"/>
      <c r="L7" s="7">
        <v>17</v>
      </c>
      <c r="M7" s="7">
        <v>13</v>
      </c>
      <c r="N7" s="7"/>
      <c r="O7" s="7"/>
      <c r="P7" s="7"/>
      <c r="Q7" s="7"/>
      <c r="R7" s="7"/>
      <c r="S7" s="7"/>
      <c r="T7" s="7"/>
      <c r="U7" s="7"/>
      <c r="V7" s="18">
        <v>56</v>
      </c>
    </row>
    <row r="8" spans="1:22" ht="15">
      <c r="A8" s="8">
        <v>5</v>
      </c>
      <c r="B8" s="30" t="s">
        <v>58</v>
      </c>
      <c r="C8" s="30" t="s">
        <v>59</v>
      </c>
      <c r="D8" s="30">
        <v>54</v>
      </c>
      <c r="E8" s="30" t="s">
        <v>9</v>
      </c>
      <c r="F8" s="30" t="s">
        <v>31</v>
      </c>
      <c r="G8" s="30">
        <v>1950</v>
      </c>
      <c r="H8" s="30"/>
      <c r="I8" s="79">
        <v>1</v>
      </c>
      <c r="J8" s="28">
        <v>7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3">
        <v>7</v>
      </c>
    </row>
    <row r="9" spans="1:22" ht="15">
      <c r="A9" s="3">
        <v>6</v>
      </c>
      <c r="B9" s="28" t="s">
        <v>56</v>
      </c>
      <c r="C9" s="28" t="s">
        <v>57</v>
      </c>
      <c r="D9" s="28">
        <v>88</v>
      </c>
      <c r="E9" s="28" t="s">
        <v>9</v>
      </c>
      <c r="F9" s="28" t="s">
        <v>31</v>
      </c>
      <c r="G9" s="28">
        <v>1949</v>
      </c>
      <c r="H9" s="28"/>
      <c r="I9" s="30">
        <v>1</v>
      </c>
      <c r="J9" s="28">
        <v>2</v>
      </c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4" max="5" width="3.8515625" style="0" customWidth="1"/>
    <col min="6" max="6" width="21.00390625" style="0" customWidth="1"/>
    <col min="7" max="7" width="5.140625" style="0" customWidth="1"/>
    <col min="8" max="9" width="4.421875" style="0" customWidth="1"/>
    <col min="10" max="10" width="3.7109375" style="0" customWidth="1"/>
    <col min="11" max="11" width="4.140625" style="0" customWidth="1"/>
    <col min="12" max="12" width="4.8515625" style="0" customWidth="1"/>
    <col min="13" max="13" width="3.8515625" style="0" customWidth="1"/>
    <col min="14" max="14" width="3.57421875" style="0" customWidth="1"/>
    <col min="15" max="15" width="3.7109375" style="0" customWidth="1"/>
    <col min="16" max="17" width="4.140625" style="0" customWidth="1"/>
    <col min="18" max="18" width="4.28125" style="0" customWidth="1"/>
    <col min="19" max="19" width="3.7109375" style="0" customWidth="1"/>
    <col min="20" max="20" width="3.8515625" style="0" customWidth="1"/>
    <col min="21" max="21" width="3.7109375" style="0" customWidth="1"/>
  </cols>
  <sheetData>
    <row r="2" spans="2:10" ht="15">
      <c r="B2" s="106" t="s">
        <v>117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25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>
        <v>1</v>
      </c>
      <c r="B4" s="28" t="s">
        <v>96</v>
      </c>
      <c r="C4" s="28" t="s">
        <v>103</v>
      </c>
      <c r="D4" s="28">
        <v>60</v>
      </c>
      <c r="E4" s="28" t="s">
        <v>9</v>
      </c>
      <c r="F4" s="28" t="s">
        <v>10</v>
      </c>
      <c r="G4" s="28">
        <v>1937</v>
      </c>
      <c r="H4" s="28"/>
      <c r="I4" s="79">
        <f>COUNT(J4:U4)</f>
        <v>4</v>
      </c>
      <c r="J4" s="28">
        <v>1</v>
      </c>
      <c r="K4" s="28">
        <v>1</v>
      </c>
      <c r="L4" s="28">
        <v>3</v>
      </c>
      <c r="M4" s="28">
        <v>2</v>
      </c>
      <c r="N4" s="28"/>
      <c r="O4" s="28"/>
      <c r="P4" s="28"/>
      <c r="Q4" s="28"/>
      <c r="R4" s="28"/>
      <c r="S4" s="28"/>
      <c r="T4" s="28"/>
      <c r="U4" s="28"/>
      <c r="V4" s="33">
        <f>SUM(J4:U4)</f>
        <v>7</v>
      </c>
    </row>
    <row r="5" spans="1:22" ht="15">
      <c r="A5" s="30">
        <v>2</v>
      </c>
      <c r="B5" s="7" t="s">
        <v>66</v>
      </c>
      <c r="C5" s="7" t="s">
        <v>405</v>
      </c>
      <c r="D5" s="7">
        <v>120</v>
      </c>
      <c r="E5" s="7" t="s">
        <v>9</v>
      </c>
      <c r="F5" s="7" t="s">
        <v>406</v>
      </c>
      <c r="G5" s="29">
        <v>1937</v>
      </c>
      <c r="H5" s="45"/>
      <c r="I5" s="79">
        <v>1</v>
      </c>
      <c r="J5" s="28"/>
      <c r="K5" s="28"/>
      <c r="L5" s="28">
        <v>1</v>
      </c>
      <c r="M5" s="28"/>
      <c r="N5" s="28"/>
      <c r="O5" s="28"/>
      <c r="P5" s="28"/>
      <c r="Q5" s="28"/>
      <c r="R5" s="28"/>
      <c r="S5" s="28"/>
      <c r="T5" s="28"/>
      <c r="U5" s="28"/>
      <c r="V5" s="33">
        <v>1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4" max="5" width="4.28125" style="0" customWidth="1"/>
    <col min="6" max="6" width="20.00390625" style="0" customWidth="1"/>
    <col min="7" max="7" width="5.00390625" style="0" customWidth="1"/>
    <col min="8" max="8" width="3.8515625" style="0" customWidth="1"/>
    <col min="9" max="11" width="4.00390625" style="0" customWidth="1"/>
    <col min="12" max="12" width="3.8515625" style="0" customWidth="1"/>
    <col min="13" max="14" width="4.140625" style="0" customWidth="1"/>
    <col min="15" max="16" width="3.7109375" style="0" customWidth="1"/>
    <col min="17" max="17" width="3.8515625" style="0" customWidth="1"/>
    <col min="18" max="19" width="4.421875" style="0" customWidth="1"/>
    <col min="20" max="20" width="3.8515625" style="0" customWidth="1"/>
    <col min="21" max="21" width="3.7109375" style="0" customWidth="1"/>
  </cols>
  <sheetData>
    <row r="1" ht="15">
      <c r="B1" s="21"/>
    </row>
    <row r="2" spans="2:10" ht="15">
      <c r="B2" s="106" t="s">
        <v>118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4</v>
      </c>
      <c r="J4" s="28">
        <v>52</v>
      </c>
      <c r="K4" s="7">
        <v>43</v>
      </c>
      <c r="L4" s="7">
        <v>50</v>
      </c>
      <c r="M4" s="7">
        <v>45</v>
      </c>
      <c r="N4" s="7"/>
      <c r="O4" s="7"/>
      <c r="P4" s="7"/>
      <c r="Q4" s="7"/>
      <c r="R4" s="7"/>
      <c r="S4" s="7"/>
      <c r="T4" s="7"/>
      <c r="U4" s="7"/>
      <c r="V4" s="18">
        <v>190</v>
      </c>
    </row>
    <row r="5" spans="1:22" ht="15">
      <c r="A5" s="3" t="s">
        <v>11</v>
      </c>
      <c r="B5" s="28" t="s">
        <v>91</v>
      </c>
      <c r="C5" s="28" t="s">
        <v>92</v>
      </c>
      <c r="D5" s="28">
        <v>82</v>
      </c>
      <c r="E5" s="28" t="s">
        <v>51</v>
      </c>
      <c r="F5" s="28" t="s">
        <v>17</v>
      </c>
      <c r="G5" s="49">
        <v>1969</v>
      </c>
      <c r="H5" s="28"/>
      <c r="I5" s="50">
        <v>2</v>
      </c>
      <c r="J5" s="28">
        <v>28</v>
      </c>
      <c r="K5" s="6">
        <v>34</v>
      </c>
      <c r="L5" s="6"/>
      <c r="M5" s="6"/>
      <c r="N5" s="6"/>
      <c r="O5" s="6"/>
      <c r="P5" s="6"/>
      <c r="Q5" s="6"/>
      <c r="R5" s="6"/>
      <c r="S5" s="6"/>
      <c r="T5" s="6"/>
      <c r="U5" s="6"/>
      <c r="V5" s="18">
        <v>62</v>
      </c>
    </row>
    <row r="6" spans="1:22" ht="15">
      <c r="A6" s="3" t="s">
        <v>15</v>
      </c>
      <c r="B6" s="28" t="s">
        <v>89</v>
      </c>
      <c r="C6" s="45" t="s">
        <v>90</v>
      </c>
      <c r="D6" s="28">
        <v>113</v>
      </c>
      <c r="E6" s="45" t="s">
        <v>51</v>
      </c>
      <c r="F6" s="45" t="s">
        <v>227</v>
      </c>
      <c r="G6" s="49">
        <v>1965</v>
      </c>
      <c r="H6" s="28"/>
      <c r="I6" s="80">
        <v>1</v>
      </c>
      <c r="J6" s="28"/>
      <c r="K6" s="28">
        <v>44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60">
        <v>44</v>
      </c>
    </row>
    <row r="7" spans="1:22" ht="15">
      <c r="A7" s="3" t="s">
        <v>18</v>
      </c>
      <c r="B7" s="28" t="s">
        <v>189</v>
      </c>
      <c r="C7" s="45" t="s">
        <v>378</v>
      </c>
      <c r="D7" s="28">
        <v>106</v>
      </c>
      <c r="E7" s="45" t="s">
        <v>51</v>
      </c>
      <c r="F7" s="45" t="s">
        <v>379</v>
      </c>
      <c r="G7" s="49">
        <v>1992</v>
      </c>
      <c r="H7" s="28"/>
      <c r="I7" s="80">
        <v>1</v>
      </c>
      <c r="J7" s="28"/>
      <c r="K7" s="28">
        <v>37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60">
        <v>37</v>
      </c>
    </row>
    <row r="8" spans="1:22" ht="15">
      <c r="A8" s="3" t="s">
        <v>21</v>
      </c>
      <c r="B8" s="28" t="s">
        <v>189</v>
      </c>
      <c r="C8" s="28" t="s">
        <v>244</v>
      </c>
      <c r="D8" s="28">
        <v>45</v>
      </c>
      <c r="E8" s="28" t="s">
        <v>51</v>
      </c>
      <c r="F8" s="28" t="s">
        <v>14</v>
      </c>
      <c r="G8" s="49">
        <v>1989</v>
      </c>
      <c r="H8" s="28" t="s">
        <v>400</v>
      </c>
      <c r="I8" s="79">
        <v>1</v>
      </c>
      <c r="J8" s="28">
        <v>32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3">
        <v>32</v>
      </c>
    </row>
    <row r="9" spans="1:22" ht="15">
      <c r="A9" s="3" t="s">
        <v>396</v>
      </c>
      <c r="B9" s="7" t="s">
        <v>365</v>
      </c>
      <c r="C9" s="19" t="s">
        <v>366</v>
      </c>
      <c r="D9" s="7">
        <v>95</v>
      </c>
      <c r="E9" s="19" t="s">
        <v>51</v>
      </c>
      <c r="F9" s="45" t="s">
        <v>10</v>
      </c>
      <c r="G9" s="49">
        <v>1959</v>
      </c>
      <c r="H9" s="28"/>
      <c r="I9" s="80">
        <v>2</v>
      </c>
      <c r="J9" s="28"/>
      <c r="K9" s="28">
        <v>12</v>
      </c>
      <c r="L9" s="28"/>
      <c r="M9" s="28">
        <v>8</v>
      </c>
      <c r="N9" s="28"/>
      <c r="O9" s="28"/>
      <c r="P9" s="28"/>
      <c r="Q9" s="28"/>
      <c r="R9" s="28"/>
      <c r="S9" s="28"/>
      <c r="T9" s="28"/>
      <c r="U9" s="28"/>
      <c r="V9" s="60">
        <v>20</v>
      </c>
    </row>
    <row r="10" spans="1:22" ht="15">
      <c r="A10" s="3" t="s">
        <v>397</v>
      </c>
      <c r="B10" s="28" t="s">
        <v>351</v>
      </c>
      <c r="C10" s="28" t="s">
        <v>352</v>
      </c>
      <c r="D10" s="28">
        <v>80</v>
      </c>
      <c r="E10" s="28" t="s">
        <v>51</v>
      </c>
      <c r="F10" s="28" t="s">
        <v>31</v>
      </c>
      <c r="G10" s="49">
        <v>1986</v>
      </c>
      <c r="H10" s="28"/>
      <c r="I10" s="79">
        <v>2</v>
      </c>
      <c r="J10" s="28">
        <v>8</v>
      </c>
      <c r="K10" s="28"/>
      <c r="L10" s="28"/>
      <c r="M10" s="28">
        <v>7</v>
      </c>
      <c r="N10" s="28"/>
      <c r="O10" s="28"/>
      <c r="P10" s="28"/>
      <c r="Q10" s="28"/>
      <c r="R10" s="28"/>
      <c r="S10" s="28"/>
      <c r="T10" s="28"/>
      <c r="U10" s="28"/>
      <c r="V10" s="33">
        <v>15</v>
      </c>
    </row>
    <row r="11" spans="1:22" ht="15">
      <c r="A11" s="3" t="s">
        <v>398</v>
      </c>
      <c r="B11" s="28" t="s">
        <v>61</v>
      </c>
      <c r="C11" s="28" t="s">
        <v>36</v>
      </c>
      <c r="D11" s="28">
        <v>56</v>
      </c>
      <c r="E11" s="28" t="s">
        <v>51</v>
      </c>
      <c r="F11" s="28" t="s">
        <v>10</v>
      </c>
      <c r="G11" s="28">
        <v>1961</v>
      </c>
      <c r="H11" s="28"/>
      <c r="I11" s="79">
        <v>3</v>
      </c>
      <c r="J11" s="28">
        <v>4</v>
      </c>
      <c r="K11" s="28">
        <v>3</v>
      </c>
      <c r="L11" s="28"/>
      <c r="M11" s="28">
        <v>5</v>
      </c>
      <c r="N11" s="28"/>
      <c r="O11" s="28"/>
      <c r="P11" s="28"/>
      <c r="Q11" s="28"/>
      <c r="R11" s="28"/>
      <c r="S11" s="28"/>
      <c r="T11" s="28"/>
      <c r="U11" s="28"/>
      <c r="V11" s="33">
        <v>12</v>
      </c>
    </row>
    <row r="12" spans="1:22" ht="15">
      <c r="A12" s="3" t="s">
        <v>408</v>
      </c>
      <c r="B12" s="28" t="s">
        <v>81</v>
      </c>
      <c r="C12" s="28" t="s">
        <v>407</v>
      </c>
      <c r="D12" s="28">
        <v>127</v>
      </c>
      <c r="E12" s="28" t="s">
        <v>51</v>
      </c>
      <c r="F12" s="28" t="s">
        <v>31</v>
      </c>
      <c r="G12" s="28">
        <v>1979</v>
      </c>
      <c r="H12" s="45"/>
      <c r="I12" s="79">
        <v>1</v>
      </c>
      <c r="J12" s="28"/>
      <c r="K12" s="28"/>
      <c r="L12" s="28">
        <v>8</v>
      </c>
      <c r="M12" s="28"/>
      <c r="N12" s="28"/>
      <c r="O12" s="28"/>
      <c r="P12" s="28"/>
      <c r="Q12" s="28"/>
      <c r="R12" s="28"/>
      <c r="S12" s="28"/>
      <c r="T12" s="28"/>
      <c r="U12" s="28"/>
      <c r="V12" s="33">
        <v>8</v>
      </c>
    </row>
    <row r="13" spans="1:22" ht="15">
      <c r="A13" s="3" t="s">
        <v>409</v>
      </c>
      <c r="B13" s="28" t="s">
        <v>189</v>
      </c>
      <c r="C13" s="28" t="s">
        <v>49</v>
      </c>
      <c r="D13" s="28">
        <v>121</v>
      </c>
      <c r="E13" s="28" t="s">
        <v>51</v>
      </c>
      <c r="F13" s="28" t="s">
        <v>50</v>
      </c>
      <c r="G13" s="28">
        <v>1982</v>
      </c>
      <c r="H13" s="45"/>
      <c r="I13" s="79">
        <v>2</v>
      </c>
      <c r="J13" s="28"/>
      <c r="K13" s="28"/>
      <c r="L13" s="28">
        <v>4</v>
      </c>
      <c r="M13" s="28">
        <v>3</v>
      </c>
      <c r="N13" s="28"/>
      <c r="O13" s="28"/>
      <c r="P13" s="28"/>
      <c r="Q13" s="28"/>
      <c r="R13" s="28"/>
      <c r="S13" s="28"/>
      <c r="T13" s="28"/>
      <c r="U13" s="28"/>
      <c r="V13" s="33">
        <v>7</v>
      </c>
    </row>
    <row r="14" spans="1:22" ht="15">
      <c r="A14" s="3" t="s">
        <v>410</v>
      </c>
      <c r="B14" s="28" t="s">
        <v>215</v>
      </c>
      <c r="C14" s="28" t="s">
        <v>49</v>
      </c>
      <c r="D14" s="28">
        <v>122</v>
      </c>
      <c r="E14" s="28" t="s">
        <v>51</v>
      </c>
      <c r="F14" s="28" t="s">
        <v>50</v>
      </c>
      <c r="G14" s="28">
        <v>1982</v>
      </c>
      <c r="H14" s="45"/>
      <c r="I14" s="79">
        <v>1</v>
      </c>
      <c r="J14" s="28"/>
      <c r="K14" s="28"/>
      <c r="L14" s="28">
        <v>2</v>
      </c>
      <c r="M14" s="28"/>
      <c r="N14" s="28"/>
      <c r="O14" s="28"/>
      <c r="P14" s="28"/>
      <c r="Q14" s="28"/>
      <c r="R14" s="28"/>
      <c r="S14" s="28"/>
      <c r="T14" s="28"/>
      <c r="U14" s="28"/>
      <c r="V14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V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28125" style="0" customWidth="1"/>
    <col min="4" max="5" width="4.421875" style="0" customWidth="1"/>
    <col min="6" max="6" width="17.421875" style="0" customWidth="1"/>
    <col min="7" max="7" width="4.8515625" style="0" customWidth="1"/>
    <col min="8" max="8" width="4.00390625" style="0" customWidth="1"/>
    <col min="9" max="9" width="4.57421875" style="0" customWidth="1"/>
    <col min="10" max="10" width="3.8515625" style="0" customWidth="1"/>
    <col min="11" max="12" width="4.00390625" style="0" customWidth="1"/>
    <col min="13" max="13" width="4.8515625" style="0" customWidth="1"/>
    <col min="14" max="14" width="4.00390625" style="0" customWidth="1"/>
    <col min="15" max="18" width="4.140625" style="0" customWidth="1"/>
    <col min="19" max="19" width="4.57421875" style="0" customWidth="1"/>
    <col min="20" max="21" width="3.28125" style="0" customWidth="1"/>
  </cols>
  <sheetData>
    <row r="2" spans="2:10" ht="15">
      <c r="B2" s="106" t="s">
        <v>119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49">
        <v>1981</v>
      </c>
      <c r="H4" s="28"/>
      <c r="I4" s="50">
        <v>4</v>
      </c>
      <c r="J4" s="28">
        <v>52</v>
      </c>
      <c r="K4" s="7">
        <v>43</v>
      </c>
      <c r="L4" s="7">
        <v>50</v>
      </c>
      <c r="M4" s="7">
        <v>45</v>
      </c>
      <c r="N4" s="7"/>
      <c r="O4" s="7"/>
      <c r="P4" s="7"/>
      <c r="Q4" s="7"/>
      <c r="R4" s="7"/>
      <c r="S4" s="7"/>
      <c r="T4" s="7"/>
      <c r="U4" s="7"/>
      <c r="V4" s="18">
        <v>190</v>
      </c>
    </row>
    <row r="5" spans="1:22" ht="15">
      <c r="A5" s="28">
        <v>2</v>
      </c>
      <c r="B5" s="28" t="s">
        <v>189</v>
      </c>
      <c r="C5" s="45" t="s">
        <v>378</v>
      </c>
      <c r="D5" s="28">
        <v>106</v>
      </c>
      <c r="E5" s="45" t="s">
        <v>51</v>
      </c>
      <c r="F5" s="45" t="s">
        <v>379</v>
      </c>
      <c r="G5" s="49">
        <v>1992</v>
      </c>
      <c r="H5" s="28"/>
      <c r="I5" s="80">
        <v>1</v>
      </c>
      <c r="J5" s="28"/>
      <c r="K5" s="28">
        <v>37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60">
        <v>37</v>
      </c>
    </row>
    <row r="6" spans="1:22" ht="15">
      <c r="A6" s="30">
        <v>3</v>
      </c>
      <c r="B6" s="28" t="s">
        <v>189</v>
      </c>
      <c r="C6" s="28" t="s">
        <v>244</v>
      </c>
      <c r="D6" s="28">
        <v>45</v>
      </c>
      <c r="E6" s="28" t="s">
        <v>51</v>
      </c>
      <c r="F6" s="28" t="s">
        <v>14</v>
      </c>
      <c r="G6" s="49">
        <v>1989</v>
      </c>
      <c r="H6" s="28" t="s">
        <v>400</v>
      </c>
      <c r="I6" s="79">
        <v>1</v>
      </c>
      <c r="J6" s="28">
        <v>32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33">
        <v>32</v>
      </c>
    </row>
    <row r="7" spans="1:22" ht="15">
      <c r="A7" s="30">
        <v>4</v>
      </c>
      <c r="B7" s="28" t="s">
        <v>351</v>
      </c>
      <c r="C7" s="28" t="s">
        <v>352</v>
      </c>
      <c r="D7" s="28">
        <v>80</v>
      </c>
      <c r="E7" s="28" t="s">
        <v>51</v>
      </c>
      <c r="F7" s="28" t="s">
        <v>31</v>
      </c>
      <c r="G7" s="49">
        <v>1986</v>
      </c>
      <c r="H7" s="28"/>
      <c r="I7" s="79">
        <v>2</v>
      </c>
      <c r="J7" s="28">
        <v>8</v>
      </c>
      <c r="K7" s="28"/>
      <c r="L7" s="28"/>
      <c r="M7" s="28">
        <v>7</v>
      </c>
      <c r="N7" s="28"/>
      <c r="O7" s="28"/>
      <c r="P7" s="28"/>
      <c r="Q7" s="28"/>
      <c r="R7" s="28"/>
      <c r="S7" s="28"/>
      <c r="T7" s="28"/>
      <c r="U7" s="28"/>
      <c r="V7" s="33">
        <v>15</v>
      </c>
    </row>
    <row r="8" spans="1:22" ht="15">
      <c r="A8" s="28">
        <v>5</v>
      </c>
      <c r="B8" s="28" t="s">
        <v>81</v>
      </c>
      <c r="C8" s="28" t="s">
        <v>407</v>
      </c>
      <c r="D8" s="28">
        <v>127</v>
      </c>
      <c r="E8" s="28" t="s">
        <v>51</v>
      </c>
      <c r="F8" s="28" t="s">
        <v>31</v>
      </c>
      <c r="G8" s="28">
        <v>1979</v>
      </c>
      <c r="H8" s="45"/>
      <c r="I8" s="79">
        <v>1</v>
      </c>
      <c r="J8" s="28"/>
      <c r="K8" s="28"/>
      <c r="L8" s="28">
        <v>8</v>
      </c>
      <c r="M8" s="28"/>
      <c r="N8" s="28"/>
      <c r="O8" s="28"/>
      <c r="P8" s="28"/>
      <c r="Q8" s="28"/>
      <c r="R8" s="28"/>
      <c r="S8" s="28"/>
      <c r="T8" s="28"/>
      <c r="U8" s="28"/>
      <c r="V8" s="33">
        <v>8</v>
      </c>
    </row>
    <row r="9" spans="1:22" ht="15">
      <c r="A9" s="30">
        <v>6</v>
      </c>
      <c r="B9" s="28" t="s">
        <v>189</v>
      </c>
      <c r="C9" s="28" t="s">
        <v>49</v>
      </c>
      <c r="D9" s="28">
        <v>121</v>
      </c>
      <c r="E9" s="28" t="s">
        <v>51</v>
      </c>
      <c r="F9" s="28" t="s">
        <v>50</v>
      </c>
      <c r="G9" s="28">
        <v>1982</v>
      </c>
      <c r="H9" s="45"/>
      <c r="I9" s="79">
        <v>2</v>
      </c>
      <c r="J9" s="28"/>
      <c r="K9" s="28"/>
      <c r="L9" s="28">
        <v>4</v>
      </c>
      <c r="M9" s="28">
        <v>3</v>
      </c>
      <c r="N9" s="28"/>
      <c r="O9" s="28"/>
      <c r="P9" s="28"/>
      <c r="Q9" s="28"/>
      <c r="R9" s="28"/>
      <c r="S9" s="28"/>
      <c r="T9" s="28"/>
      <c r="U9" s="28"/>
      <c r="V9" s="33">
        <v>7</v>
      </c>
    </row>
    <row r="10" spans="1:22" ht="15">
      <c r="A10" s="30">
        <v>7</v>
      </c>
      <c r="B10" s="28" t="s">
        <v>215</v>
      </c>
      <c r="C10" s="28" t="s">
        <v>49</v>
      </c>
      <c r="D10" s="28">
        <v>122</v>
      </c>
      <c r="E10" s="28" t="s">
        <v>51</v>
      </c>
      <c r="F10" s="28" t="s">
        <v>50</v>
      </c>
      <c r="G10" s="28">
        <v>1982</v>
      </c>
      <c r="H10" s="45"/>
      <c r="I10" s="79">
        <v>1</v>
      </c>
      <c r="J10" s="28"/>
      <c r="K10" s="28"/>
      <c r="L10" s="28">
        <v>2</v>
      </c>
      <c r="M10" s="28"/>
      <c r="N10" s="28"/>
      <c r="O10" s="28"/>
      <c r="P10" s="28"/>
      <c r="Q10" s="28"/>
      <c r="R10" s="28"/>
      <c r="S10" s="28"/>
      <c r="T10" s="28"/>
      <c r="U10" s="28"/>
      <c r="V10" s="33">
        <v>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V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4" max="5" width="4.00390625" style="0" customWidth="1"/>
    <col min="6" max="6" width="20.57421875" style="0" customWidth="1"/>
    <col min="7" max="7" width="6.00390625" style="0" customWidth="1"/>
    <col min="8" max="8" width="4.00390625" style="0" customWidth="1"/>
    <col min="9" max="9" width="3.8515625" style="0" customWidth="1"/>
    <col min="10" max="10" width="3.28125" style="0" customWidth="1"/>
    <col min="11" max="11" width="4.00390625" style="0" customWidth="1"/>
    <col min="12" max="12" width="4.57421875" style="0" customWidth="1"/>
    <col min="13" max="14" width="4.140625" style="0" customWidth="1"/>
    <col min="15" max="15" width="4.57421875" style="0" customWidth="1"/>
    <col min="16" max="16" width="4.00390625" style="0" customWidth="1"/>
    <col min="17" max="17" width="4.421875" style="0" customWidth="1"/>
    <col min="18" max="19" width="4.00390625" style="0" customWidth="1"/>
    <col min="20" max="21" width="3.8515625" style="0" customWidth="1"/>
  </cols>
  <sheetData>
    <row r="2" spans="2:10" ht="15">
      <c r="B2" s="106" t="s">
        <v>120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 t="s">
        <v>7</v>
      </c>
      <c r="B4" s="28" t="s">
        <v>91</v>
      </c>
      <c r="C4" s="28" t="s">
        <v>92</v>
      </c>
      <c r="D4" s="28">
        <v>82</v>
      </c>
      <c r="E4" s="28" t="s">
        <v>51</v>
      </c>
      <c r="F4" s="28" t="s">
        <v>17</v>
      </c>
      <c r="G4" s="49">
        <v>1969</v>
      </c>
      <c r="H4" s="28"/>
      <c r="I4" s="50">
        <v>2</v>
      </c>
      <c r="J4" s="28">
        <v>28</v>
      </c>
      <c r="K4" s="6">
        <v>34</v>
      </c>
      <c r="L4" s="6"/>
      <c r="M4" s="6"/>
      <c r="N4" s="6"/>
      <c r="O4" s="6"/>
      <c r="P4" s="6"/>
      <c r="Q4" s="6"/>
      <c r="R4" s="6"/>
      <c r="S4" s="6"/>
      <c r="T4" s="6"/>
      <c r="U4" s="6"/>
      <c r="V4" s="18">
        <v>62</v>
      </c>
    </row>
    <row r="5" spans="1:22" ht="15">
      <c r="A5" s="3" t="s">
        <v>11</v>
      </c>
      <c r="B5" s="28" t="s">
        <v>89</v>
      </c>
      <c r="C5" s="45" t="s">
        <v>90</v>
      </c>
      <c r="D5" s="28">
        <v>113</v>
      </c>
      <c r="E5" s="45" t="s">
        <v>51</v>
      </c>
      <c r="F5" s="45" t="s">
        <v>227</v>
      </c>
      <c r="G5" s="49">
        <v>1965</v>
      </c>
      <c r="H5" s="28"/>
      <c r="I5" s="80">
        <v>1</v>
      </c>
      <c r="J5" s="28"/>
      <c r="K5" s="28">
        <v>44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60">
        <v>44</v>
      </c>
    </row>
    <row r="6" spans="1:22" ht="15">
      <c r="A6" s="3" t="s">
        <v>15</v>
      </c>
      <c r="B6" s="7" t="s">
        <v>365</v>
      </c>
      <c r="C6" s="19" t="s">
        <v>366</v>
      </c>
      <c r="D6" s="7">
        <v>95</v>
      </c>
      <c r="E6" s="19" t="s">
        <v>51</v>
      </c>
      <c r="F6" s="45" t="s">
        <v>10</v>
      </c>
      <c r="G6" s="49">
        <v>1959</v>
      </c>
      <c r="H6" s="28"/>
      <c r="I6" s="80">
        <v>2</v>
      </c>
      <c r="J6" s="28"/>
      <c r="K6" s="28">
        <v>12</v>
      </c>
      <c r="L6" s="28"/>
      <c r="M6" s="28">
        <v>8</v>
      </c>
      <c r="N6" s="28"/>
      <c r="O6" s="28"/>
      <c r="P6" s="28"/>
      <c r="Q6" s="28"/>
      <c r="R6" s="28"/>
      <c r="S6" s="28"/>
      <c r="T6" s="28"/>
      <c r="U6" s="28"/>
      <c r="V6" s="60">
        <v>20</v>
      </c>
    </row>
    <row r="7" spans="1:22" ht="15">
      <c r="A7" s="3" t="s">
        <v>18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28"/>
      <c r="I7" s="79">
        <v>3</v>
      </c>
      <c r="J7" s="28">
        <v>4</v>
      </c>
      <c r="K7" s="28">
        <v>3</v>
      </c>
      <c r="L7" s="28"/>
      <c r="M7" s="28">
        <v>5</v>
      </c>
      <c r="N7" s="28"/>
      <c r="O7" s="28"/>
      <c r="P7" s="28"/>
      <c r="Q7" s="28"/>
      <c r="R7" s="28"/>
      <c r="S7" s="28"/>
      <c r="T7" s="28"/>
      <c r="U7" s="28"/>
      <c r="V7" s="33">
        <v>12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12.140625" style="0" customWidth="1"/>
    <col min="4" max="4" width="4.00390625" style="0" customWidth="1"/>
    <col min="5" max="5" width="3.421875" style="0" customWidth="1"/>
    <col min="6" max="6" width="18.7109375" style="0" customWidth="1"/>
    <col min="7" max="7" width="5.28125" style="0" customWidth="1"/>
    <col min="8" max="8" width="3.8515625" style="0" customWidth="1"/>
    <col min="9" max="9" width="4.00390625" style="0" customWidth="1"/>
    <col min="10" max="10" width="3.8515625" style="0" customWidth="1"/>
    <col min="11" max="13" width="4.00390625" style="0" customWidth="1"/>
    <col min="14" max="14" width="3.8515625" style="0" customWidth="1"/>
    <col min="15" max="15" width="4.28125" style="0" customWidth="1"/>
    <col min="16" max="16" width="4.00390625" style="0" customWidth="1"/>
    <col min="17" max="17" width="3.57421875" style="0" customWidth="1"/>
    <col min="18" max="18" width="3.8515625" style="0" customWidth="1"/>
    <col min="19" max="19" width="3.7109375" style="0" customWidth="1"/>
    <col min="20" max="20" width="3.421875" style="0" customWidth="1"/>
    <col min="21" max="21" width="3.7109375" style="0" customWidth="1"/>
  </cols>
  <sheetData>
    <row r="2" spans="2:10" ht="15">
      <c r="B2" s="106" t="s">
        <v>354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22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4</v>
      </c>
      <c r="J4" s="6">
        <v>71</v>
      </c>
      <c r="K4" s="6">
        <v>87</v>
      </c>
      <c r="L4" s="6">
        <v>74</v>
      </c>
      <c r="M4" s="6">
        <v>65</v>
      </c>
      <c r="N4" s="6"/>
      <c r="O4" s="6"/>
      <c r="P4" s="6"/>
      <c r="Q4" s="7"/>
      <c r="R4" s="6"/>
      <c r="S4" s="6"/>
      <c r="T4" s="6"/>
      <c r="U4" s="6"/>
      <c r="V4" s="18">
        <v>297</v>
      </c>
    </row>
    <row r="5" spans="1:22" ht="15">
      <c r="A5" s="28">
        <v>2</v>
      </c>
      <c r="B5" s="35" t="s">
        <v>16</v>
      </c>
      <c r="C5" s="35" t="s">
        <v>339</v>
      </c>
      <c r="D5" s="35">
        <v>85</v>
      </c>
      <c r="E5" s="35" t="s">
        <v>9</v>
      </c>
      <c r="F5" s="35" t="s">
        <v>340</v>
      </c>
      <c r="G5" s="85">
        <v>1995</v>
      </c>
      <c r="H5" s="28" t="s">
        <v>400</v>
      </c>
      <c r="I5" s="50">
        <v>4</v>
      </c>
      <c r="J5" s="28">
        <v>37</v>
      </c>
      <c r="K5" s="6">
        <v>64</v>
      </c>
      <c r="L5" s="6">
        <v>52</v>
      </c>
      <c r="M5" s="6">
        <v>51</v>
      </c>
      <c r="N5" s="6"/>
      <c r="O5" s="6"/>
      <c r="P5" s="6"/>
      <c r="Q5" s="6"/>
      <c r="R5" s="6"/>
      <c r="S5" s="6"/>
      <c r="T5" s="6"/>
      <c r="U5" s="6"/>
      <c r="V5" s="18">
        <v>204</v>
      </c>
    </row>
    <row r="6" spans="1:22" ht="15">
      <c r="A6" s="37">
        <v>3</v>
      </c>
      <c r="B6" s="28" t="s">
        <v>223</v>
      </c>
      <c r="C6" s="28" t="s">
        <v>225</v>
      </c>
      <c r="D6" s="28">
        <v>8</v>
      </c>
      <c r="E6" s="28" t="s">
        <v>9</v>
      </c>
      <c r="F6" s="28" t="s">
        <v>14</v>
      </c>
      <c r="G6" s="49">
        <v>1973</v>
      </c>
      <c r="H6" s="28" t="s">
        <v>400</v>
      </c>
      <c r="I6" s="50">
        <v>2</v>
      </c>
      <c r="J6" s="28">
        <v>60</v>
      </c>
      <c r="K6" s="6">
        <v>32</v>
      </c>
      <c r="L6" s="6"/>
      <c r="M6" s="6"/>
      <c r="N6" s="6"/>
      <c r="O6" s="6"/>
      <c r="P6" s="6"/>
      <c r="Q6" s="6"/>
      <c r="R6" s="6"/>
      <c r="S6" s="6"/>
      <c r="T6" s="6"/>
      <c r="U6" s="6"/>
      <c r="V6" s="18">
        <v>92</v>
      </c>
    </row>
    <row r="7" spans="1:22" ht="15">
      <c r="A7" s="22">
        <v>4</v>
      </c>
      <c r="B7" s="28" t="s">
        <v>35</v>
      </c>
      <c r="C7" s="45" t="s">
        <v>385</v>
      </c>
      <c r="D7" s="28">
        <v>115</v>
      </c>
      <c r="E7" s="45" t="s">
        <v>9</v>
      </c>
      <c r="F7" s="45" t="s">
        <v>14</v>
      </c>
      <c r="G7" s="49">
        <v>1973</v>
      </c>
      <c r="H7" s="28" t="s">
        <v>400</v>
      </c>
      <c r="I7" s="80">
        <v>2</v>
      </c>
      <c r="J7" s="28"/>
      <c r="K7" s="28">
        <v>24</v>
      </c>
      <c r="L7" s="28"/>
      <c r="M7" s="28">
        <v>20</v>
      </c>
      <c r="N7" s="28"/>
      <c r="O7" s="28"/>
      <c r="P7" s="28"/>
      <c r="Q7" s="28"/>
      <c r="R7" s="28"/>
      <c r="S7" s="28"/>
      <c r="T7" s="28"/>
      <c r="U7" s="28"/>
      <c r="V7" s="60">
        <v>44</v>
      </c>
    </row>
    <row r="8" spans="1:22" ht="15">
      <c r="A8" s="28">
        <v>5</v>
      </c>
      <c r="B8" s="28" t="s">
        <v>189</v>
      </c>
      <c r="C8" s="28" t="s">
        <v>244</v>
      </c>
      <c r="D8" s="28">
        <v>45</v>
      </c>
      <c r="E8" s="28" t="s">
        <v>51</v>
      </c>
      <c r="F8" s="28" t="s">
        <v>14</v>
      </c>
      <c r="G8" s="49">
        <v>1989</v>
      </c>
      <c r="H8" s="28" t="s">
        <v>400</v>
      </c>
      <c r="I8" s="79">
        <v>1</v>
      </c>
      <c r="J8" s="28">
        <v>32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33">
        <v>32</v>
      </c>
    </row>
    <row r="9" spans="1:22" ht="15">
      <c r="A9" s="37">
        <v>6</v>
      </c>
      <c r="B9" s="30" t="s">
        <v>35</v>
      </c>
      <c r="C9" s="30" t="s">
        <v>65</v>
      </c>
      <c r="D9" s="30">
        <v>57</v>
      </c>
      <c r="E9" s="30" t="s">
        <v>9</v>
      </c>
      <c r="F9" s="30" t="s">
        <v>14</v>
      </c>
      <c r="G9" s="78">
        <v>1955</v>
      </c>
      <c r="H9" s="30" t="s">
        <v>400</v>
      </c>
      <c r="I9" s="79">
        <v>3</v>
      </c>
      <c r="J9" s="28">
        <v>10</v>
      </c>
      <c r="K9" s="28">
        <v>7</v>
      </c>
      <c r="L9" s="28">
        <v>9</v>
      </c>
      <c r="M9" s="28"/>
      <c r="N9" s="28"/>
      <c r="O9" s="28"/>
      <c r="P9" s="28"/>
      <c r="Q9" s="28"/>
      <c r="R9" s="28"/>
      <c r="S9" s="28"/>
      <c r="T9" s="28"/>
      <c r="U9" s="28"/>
      <c r="V9" s="33">
        <v>26</v>
      </c>
    </row>
    <row r="10" spans="1:22" ht="15">
      <c r="A10" s="30">
        <v>7</v>
      </c>
      <c r="B10" s="28" t="s">
        <v>56</v>
      </c>
      <c r="C10" s="45" t="s">
        <v>390</v>
      </c>
      <c r="D10" s="28">
        <v>117</v>
      </c>
      <c r="E10" s="45" t="s">
        <v>9</v>
      </c>
      <c r="F10" s="45" t="s">
        <v>14</v>
      </c>
      <c r="G10" s="49">
        <v>1953</v>
      </c>
      <c r="H10" s="28" t="s">
        <v>400</v>
      </c>
      <c r="I10" s="80">
        <v>1</v>
      </c>
      <c r="J10" s="28"/>
      <c r="K10" s="28">
        <v>21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60">
        <v>21</v>
      </c>
    </row>
    <row r="11" spans="1:22" ht="15">
      <c r="A11" s="28">
        <v>8</v>
      </c>
      <c r="B11" s="30" t="s">
        <v>66</v>
      </c>
      <c r="C11" s="30" t="s">
        <v>474</v>
      </c>
      <c r="D11" s="30">
        <v>129</v>
      </c>
      <c r="E11" s="30" t="s">
        <v>9</v>
      </c>
      <c r="F11" s="30" t="s">
        <v>14</v>
      </c>
      <c r="G11" s="30">
        <v>1969</v>
      </c>
      <c r="H11" s="45" t="s">
        <v>400</v>
      </c>
      <c r="I11" s="79">
        <v>1</v>
      </c>
      <c r="J11" s="28"/>
      <c r="K11" s="28"/>
      <c r="L11" s="28"/>
      <c r="M11" s="28">
        <v>10</v>
      </c>
      <c r="N11" s="28"/>
      <c r="O11" s="28"/>
      <c r="P11" s="28"/>
      <c r="Q11" s="28"/>
      <c r="R11" s="28"/>
      <c r="S11" s="28"/>
      <c r="T11" s="28"/>
      <c r="U11" s="28"/>
      <c r="V11" s="33">
        <v>10</v>
      </c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0.00390625" style="0" customWidth="1"/>
    <col min="4" max="4" width="4.421875" style="0" customWidth="1"/>
    <col min="5" max="5" width="3.28125" style="0" customWidth="1"/>
    <col min="6" max="6" width="18.28125" style="0" customWidth="1"/>
    <col min="7" max="7" width="5.140625" style="0" customWidth="1"/>
    <col min="8" max="8" width="3.7109375" style="0" customWidth="1"/>
    <col min="9" max="9" width="4.7109375" style="0" customWidth="1"/>
    <col min="10" max="10" width="3.7109375" style="0" customWidth="1"/>
    <col min="11" max="11" width="4.00390625" style="0" customWidth="1"/>
    <col min="12" max="12" width="3.7109375" style="0" customWidth="1"/>
    <col min="13" max="13" width="4.421875" style="0" customWidth="1"/>
    <col min="14" max="15" width="3.8515625" style="0" customWidth="1"/>
    <col min="16" max="17" width="4.140625" style="0" customWidth="1"/>
    <col min="18" max="18" width="4.00390625" style="0" customWidth="1"/>
    <col min="19" max="20" width="3.7109375" style="0" customWidth="1"/>
  </cols>
  <sheetData>
    <row r="1" spans="2:10" ht="15">
      <c r="B1" s="106" t="s">
        <v>355</v>
      </c>
      <c r="C1" s="106"/>
      <c r="D1" s="106"/>
      <c r="E1" s="106"/>
      <c r="F1" s="106"/>
      <c r="G1" s="106"/>
      <c r="H1" s="106"/>
      <c r="I1" s="106"/>
      <c r="J1" s="106"/>
    </row>
    <row r="2" spans="1:21" ht="51">
      <c r="A2" s="25" t="s">
        <v>0</v>
      </c>
      <c r="B2" s="26" t="s">
        <v>1</v>
      </c>
      <c r="C2" s="26" t="s">
        <v>2</v>
      </c>
      <c r="D2" s="25" t="s">
        <v>3</v>
      </c>
      <c r="E2" s="25" t="s">
        <v>4</v>
      </c>
      <c r="F2" s="26" t="s">
        <v>5</v>
      </c>
      <c r="G2" s="25" t="s">
        <v>6</v>
      </c>
      <c r="H2" s="25" t="s">
        <v>67</v>
      </c>
      <c r="I2" s="25" t="s">
        <v>68</v>
      </c>
      <c r="J2" s="25" t="s">
        <v>69</v>
      </c>
      <c r="K2" s="25" t="s">
        <v>70</v>
      </c>
      <c r="L2" s="25" t="s">
        <v>71</v>
      </c>
      <c r="M2" s="25" t="s">
        <v>72</v>
      </c>
      <c r="N2" s="25" t="s">
        <v>73</v>
      </c>
      <c r="O2" s="25" t="s">
        <v>74</v>
      </c>
      <c r="P2" s="25" t="s">
        <v>75</v>
      </c>
      <c r="Q2" s="25" t="s">
        <v>76</v>
      </c>
      <c r="R2" s="25" t="s">
        <v>77</v>
      </c>
      <c r="S2" s="25" t="s">
        <v>78</v>
      </c>
      <c r="T2" s="25" t="s">
        <v>79</v>
      </c>
      <c r="U2" s="27" t="s">
        <v>80</v>
      </c>
    </row>
    <row r="3" spans="1:21" ht="15">
      <c r="A3" s="30">
        <v>1</v>
      </c>
      <c r="B3" s="28" t="s">
        <v>189</v>
      </c>
      <c r="C3" s="28" t="s">
        <v>244</v>
      </c>
      <c r="D3" s="28">
        <v>45</v>
      </c>
      <c r="E3" s="28" t="s">
        <v>51</v>
      </c>
      <c r="F3" s="28" t="s">
        <v>14</v>
      </c>
      <c r="G3" s="28">
        <v>1989</v>
      </c>
      <c r="H3" s="30">
        <v>1</v>
      </c>
      <c r="I3" s="28">
        <v>32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33">
        <v>8</v>
      </c>
    </row>
  </sheetData>
  <sheetProtection/>
  <mergeCells count="1">
    <mergeCell ref="B1:J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00390625" style="0" customWidth="1"/>
    <col min="4" max="4" width="6.28125" style="0" customWidth="1"/>
    <col min="5" max="5" width="15.140625" style="0" customWidth="1"/>
  </cols>
  <sheetData>
    <row r="1" spans="2:7" ht="15">
      <c r="B1" s="106" t="s">
        <v>532</v>
      </c>
      <c r="C1" s="106"/>
      <c r="D1" s="106"/>
      <c r="E1" s="106"/>
      <c r="F1" s="106"/>
      <c r="G1" s="106"/>
    </row>
    <row r="2" ht="15">
      <c r="G2" s="100"/>
    </row>
    <row r="3" spans="1:7" ht="37.5">
      <c r="A3" s="25" t="s">
        <v>0</v>
      </c>
      <c r="B3" s="26" t="s">
        <v>1</v>
      </c>
      <c r="C3" s="26" t="s">
        <v>2</v>
      </c>
      <c r="D3" s="63" t="s">
        <v>266</v>
      </c>
      <c r="E3" s="26" t="s">
        <v>129</v>
      </c>
      <c r="F3" s="25" t="s">
        <v>6</v>
      </c>
      <c r="G3" s="25" t="s">
        <v>72</v>
      </c>
    </row>
    <row r="4" spans="1:7" ht="15">
      <c r="A4" s="28">
        <v>1</v>
      </c>
      <c r="B4" s="41" t="s">
        <v>411</v>
      </c>
      <c r="C4" s="41" t="s">
        <v>412</v>
      </c>
      <c r="D4" s="86"/>
      <c r="E4" s="41" t="s">
        <v>132</v>
      </c>
      <c r="F4" s="41">
        <v>2002</v>
      </c>
      <c r="G4" s="28">
        <v>13</v>
      </c>
    </row>
    <row r="5" spans="1:7" ht="15">
      <c r="A5" s="28">
        <v>2</v>
      </c>
      <c r="B5" s="28" t="s">
        <v>138</v>
      </c>
      <c r="C5" s="28" t="s">
        <v>139</v>
      </c>
      <c r="D5" s="28">
        <v>107</v>
      </c>
      <c r="E5" s="28" t="s">
        <v>140</v>
      </c>
      <c r="F5" s="28">
        <v>2002</v>
      </c>
      <c r="G5" s="28">
        <v>11</v>
      </c>
    </row>
    <row r="6" spans="1:7" ht="15">
      <c r="A6" s="28">
        <v>3</v>
      </c>
      <c r="B6" s="41" t="s">
        <v>141</v>
      </c>
      <c r="C6" s="41" t="s">
        <v>281</v>
      </c>
      <c r="D6" s="28">
        <v>133</v>
      </c>
      <c r="E6" s="41" t="s">
        <v>140</v>
      </c>
      <c r="F6" s="41">
        <v>2004</v>
      </c>
      <c r="G6" s="28">
        <v>9</v>
      </c>
    </row>
    <row r="7" spans="1:7" ht="15">
      <c r="A7" s="28">
        <v>4</v>
      </c>
      <c r="B7" s="41" t="s">
        <v>148</v>
      </c>
      <c r="C7" s="41" t="s">
        <v>284</v>
      </c>
      <c r="D7" s="28">
        <v>2</v>
      </c>
      <c r="E7" s="41" t="s">
        <v>134</v>
      </c>
      <c r="F7" s="41">
        <v>2003</v>
      </c>
      <c r="G7" s="41">
        <v>7</v>
      </c>
    </row>
    <row r="8" spans="1:7" ht="15">
      <c r="A8" s="28">
        <v>5</v>
      </c>
      <c r="B8" s="41" t="s">
        <v>351</v>
      </c>
      <c r="C8" s="41" t="s">
        <v>133</v>
      </c>
      <c r="D8" s="86"/>
      <c r="E8" s="41" t="s">
        <v>134</v>
      </c>
      <c r="F8" s="41">
        <v>2002</v>
      </c>
      <c r="G8" s="28">
        <v>6</v>
      </c>
    </row>
    <row r="9" spans="1:7" ht="15">
      <c r="A9" s="28">
        <v>6</v>
      </c>
      <c r="B9" s="41" t="s">
        <v>286</v>
      </c>
      <c r="C9" s="41" t="s">
        <v>287</v>
      </c>
      <c r="D9" s="28">
        <v>114</v>
      </c>
      <c r="E9" s="41" t="s">
        <v>140</v>
      </c>
      <c r="F9" s="41">
        <v>2003</v>
      </c>
      <c r="G9" s="41">
        <v>5</v>
      </c>
    </row>
    <row r="10" spans="1:7" ht="15">
      <c r="A10" s="28">
        <v>7</v>
      </c>
      <c r="B10" s="41" t="s">
        <v>182</v>
      </c>
      <c r="C10" s="41" t="s">
        <v>213</v>
      </c>
      <c r="D10" s="28">
        <v>231</v>
      </c>
      <c r="E10" s="41" t="s">
        <v>140</v>
      </c>
      <c r="F10" s="41">
        <v>2005</v>
      </c>
      <c r="G10" s="28">
        <v>4</v>
      </c>
    </row>
    <row r="11" spans="1:7" ht="15">
      <c r="A11" s="28">
        <v>8</v>
      </c>
      <c r="B11" s="41" t="s">
        <v>289</v>
      </c>
      <c r="C11" s="41" t="s">
        <v>290</v>
      </c>
      <c r="D11" s="86"/>
      <c r="E11" s="41" t="s">
        <v>134</v>
      </c>
      <c r="F11" s="41">
        <v>2004</v>
      </c>
      <c r="G11" s="41">
        <v>3</v>
      </c>
    </row>
    <row r="12" spans="1:7" ht="15">
      <c r="A12" s="28">
        <v>9</v>
      </c>
      <c r="B12" s="41" t="s">
        <v>247</v>
      </c>
      <c r="C12" s="41" t="s">
        <v>291</v>
      </c>
      <c r="D12" s="28">
        <v>14</v>
      </c>
      <c r="E12" s="41" t="s">
        <v>134</v>
      </c>
      <c r="F12" s="41">
        <v>2005</v>
      </c>
      <c r="G12" s="41">
        <v>2</v>
      </c>
    </row>
    <row r="13" spans="1:7" ht="15">
      <c r="A13" s="28">
        <v>10</v>
      </c>
      <c r="B13" s="41" t="s">
        <v>204</v>
      </c>
      <c r="C13" s="41" t="s">
        <v>257</v>
      </c>
      <c r="D13" s="86"/>
      <c r="E13" s="41" t="s">
        <v>134</v>
      </c>
      <c r="F13" s="41">
        <v>2004</v>
      </c>
      <c r="G13" s="41">
        <v>1</v>
      </c>
    </row>
  </sheetData>
  <sheetProtection/>
  <mergeCells count="1">
    <mergeCell ref="B1:G1"/>
  </mergeCells>
  <printOptions/>
  <pageMargins left="0.7" right="0.7" top="0.15" bottom="0.15" header="0.15" footer="0.1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1" customWidth="1"/>
    <col min="3" max="3" width="12.140625" style="0" customWidth="1"/>
    <col min="4" max="4" width="6.421875" style="1" customWidth="1"/>
    <col min="5" max="5" width="15.57421875" style="0" customWidth="1"/>
    <col min="6" max="6" width="6.57421875" style="0" customWidth="1"/>
    <col min="7" max="8" width="5.140625" style="0" customWidth="1"/>
    <col min="9" max="9" width="4.8515625" style="0" customWidth="1"/>
    <col min="10" max="10" width="4.421875" style="0" customWidth="1"/>
    <col min="11" max="11" width="4.28125" style="0" customWidth="1"/>
    <col min="12" max="12" width="3.8515625" style="0" customWidth="1"/>
    <col min="13" max="13" width="4.140625" style="0" customWidth="1"/>
  </cols>
  <sheetData>
    <row r="1" spans="2:9" ht="15">
      <c r="B1" s="106" t="s">
        <v>126</v>
      </c>
      <c r="C1" s="106"/>
      <c r="D1" s="106"/>
      <c r="E1" s="106"/>
      <c r="F1" s="106"/>
      <c r="G1" s="106"/>
      <c r="H1" s="106"/>
      <c r="I1" s="106"/>
    </row>
    <row r="3" spans="1:14" ht="51">
      <c r="A3" s="65" t="s">
        <v>0</v>
      </c>
      <c r="B3" s="63" t="s">
        <v>1</v>
      </c>
      <c r="C3" s="63" t="s">
        <v>2</v>
      </c>
      <c r="D3" s="63" t="s">
        <v>266</v>
      </c>
      <c r="E3" s="63" t="s">
        <v>129</v>
      </c>
      <c r="F3" s="65" t="s">
        <v>6</v>
      </c>
      <c r="G3" s="65" t="s">
        <v>67</v>
      </c>
      <c r="H3" s="65" t="s">
        <v>68</v>
      </c>
      <c r="I3" s="65" t="s">
        <v>69</v>
      </c>
      <c r="J3" s="65" t="s">
        <v>70</v>
      </c>
      <c r="K3" s="65" t="s">
        <v>71</v>
      </c>
      <c r="L3" s="65" t="s">
        <v>72</v>
      </c>
      <c r="M3" s="65" t="s">
        <v>73</v>
      </c>
      <c r="N3" s="67" t="s">
        <v>80</v>
      </c>
    </row>
    <row r="4" spans="1:14" ht="15">
      <c r="A4" s="28">
        <v>1</v>
      </c>
      <c r="B4" s="41" t="s">
        <v>141</v>
      </c>
      <c r="C4" s="41" t="s">
        <v>412</v>
      </c>
      <c r="D4" s="41"/>
      <c r="E4" s="41" t="s">
        <v>132</v>
      </c>
      <c r="F4" s="41">
        <v>2002</v>
      </c>
      <c r="G4" s="28">
        <f>COUNT(H4:M4)</f>
        <v>3</v>
      </c>
      <c r="H4" s="28"/>
      <c r="I4" s="28"/>
      <c r="J4" s="28">
        <v>15</v>
      </c>
      <c r="K4" s="28">
        <v>15</v>
      </c>
      <c r="L4" s="28">
        <v>13</v>
      </c>
      <c r="M4" s="28"/>
      <c r="N4" s="28">
        <f>SUM(H4:M4)</f>
        <v>43</v>
      </c>
    </row>
    <row r="5" spans="1:14" ht="15">
      <c r="A5" s="28">
        <v>2</v>
      </c>
      <c r="B5" s="41" t="s">
        <v>141</v>
      </c>
      <c r="C5" s="41" t="s">
        <v>281</v>
      </c>
      <c r="D5" s="28">
        <v>133</v>
      </c>
      <c r="E5" s="41" t="s">
        <v>140</v>
      </c>
      <c r="F5" s="41">
        <v>2004</v>
      </c>
      <c r="G5" s="28">
        <f>COUNT(H5:M5)</f>
        <v>4</v>
      </c>
      <c r="H5" s="28">
        <v>9</v>
      </c>
      <c r="I5" s="28">
        <v>7</v>
      </c>
      <c r="J5" s="28"/>
      <c r="K5" s="28">
        <v>13</v>
      </c>
      <c r="L5" s="28">
        <v>9</v>
      </c>
      <c r="M5" s="28"/>
      <c r="N5" s="28">
        <f>SUM(H5:M5)</f>
        <v>38</v>
      </c>
    </row>
    <row r="6" spans="1:14" ht="15" customHeight="1">
      <c r="A6" s="28">
        <v>3</v>
      </c>
      <c r="B6" s="41" t="s">
        <v>148</v>
      </c>
      <c r="C6" s="41" t="s">
        <v>284</v>
      </c>
      <c r="D6" s="28">
        <v>2</v>
      </c>
      <c r="E6" s="41" t="s">
        <v>134</v>
      </c>
      <c r="F6" s="41">
        <v>2003</v>
      </c>
      <c r="G6" s="28">
        <f>COUNT(H6:M6)</f>
        <v>5</v>
      </c>
      <c r="H6" s="28">
        <v>6</v>
      </c>
      <c r="I6" s="28">
        <v>6</v>
      </c>
      <c r="J6" s="28">
        <v>1</v>
      </c>
      <c r="K6" s="28">
        <v>11</v>
      </c>
      <c r="L6" s="28">
        <v>7</v>
      </c>
      <c r="M6" s="28"/>
      <c r="N6" s="28">
        <f>SUM(H6:M6)</f>
        <v>31</v>
      </c>
    </row>
    <row r="7" spans="1:14" ht="15">
      <c r="A7" s="28">
        <v>4</v>
      </c>
      <c r="B7" s="41" t="s">
        <v>145</v>
      </c>
      <c r="C7" s="41" t="s">
        <v>133</v>
      </c>
      <c r="D7" s="28">
        <v>5</v>
      </c>
      <c r="E7" s="41" t="s">
        <v>134</v>
      </c>
      <c r="F7" s="41">
        <v>2003</v>
      </c>
      <c r="G7" s="28">
        <f>COUNT(H7:M7)</f>
        <v>4</v>
      </c>
      <c r="H7" s="28">
        <v>7</v>
      </c>
      <c r="I7" s="28">
        <v>8</v>
      </c>
      <c r="J7" s="28">
        <v>7</v>
      </c>
      <c r="K7" s="28">
        <v>8</v>
      </c>
      <c r="L7" s="28"/>
      <c r="M7" s="28"/>
      <c r="N7" s="28">
        <f>SUM(H7:M7)</f>
        <v>30</v>
      </c>
    </row>
    <row r="8" spans="1:14" ht="15">
      <c r="A8" s="28">
        <v>5</v>
      </c>
      <c r="B8" s="28" t="s">
        <v>138</v>
      </c>
      <c r="C8" s="28" t="s">
        <v>139</v>
      </c>
      <c r="D8" s="28">
        <v>107</v>
      </c>
      <c r="E8" s="28" t="s">
        <v>140</v>
      </c>
      <c r="F8" s="28">
        <v>2002</v>
      </c>
      <c r="G8" s="28">
        <f>COUNT(H8:M8)</f>
        <v>2</v>
      </c>
      <c r="H8" s="28">
        <v>15</v>
      </c>
      <c r="I8" s="28"/>
      <c r="J8" s="28"/>
      <c r="K8" s="28"/>
      <c r="L8" s="28">
        <v>11</v>
      </c>
      <c r="M8" s="28"/>
      <c r="N8" s="28">
        <f>SUM(H8:M8)</f>
        <v>26</v>
      </c>
    </row>
    <row r="9" spans="1:14" ht="15">
      <c r="A9" s="28">
        <v>6</v>
      </c>
      <c r="B9" s="41" t="s">
        <v>282</v>
      </c>
      <c r="C9" s="41" t="s">
        <v>283</v>
      </c>
      <c r="D9" s="28">
        <v>134</v>
      </c>
      <c r="E9" s="41" t="s">
        <v>140</v>
      </c>
      <c r="F9" s="41">
        <v>2004</v>
      </c>
      <c r="G9" s="28">
        <f>COUNT(H9:M9)</f>
        <v>3</v>
      </c>
      <c r="H9" s="28">
        <v>8</v>
      </c>
      <c r="I9" s="28">
        <v>11</v>
      </c>
      <c r="J9" s="28"/>
      <c r="K9" s="28">
        <v>4</v>
      </c>
      <c r="L9" s="28"/>
      <c r="M9" s="28"/>
      <c r="N9" s="28">
        <f>SUM(H9:M9)</f>
        <v>23</v>
      </c>
    </row>
    <row r="10" spans="1:14" ht="15">
      <c r="A10" s="28">
        <v>7</v>
      </c>
      <c r="B10" s="28" t="s">
        <v>135</v>
      </c>
      <c r="C10" s="28" t="s">
        <v>147</v>
      </c>
      <c r="D10" s="28">
        <v>117</v>
      </c>
      <c r="E10" s="28" t="s">
        <v>140</v>
      </c>
      <c r="F10" s="28">
        <v>2003</v>
      </c>
      <c r="G10" s="28">
        <f>COUNT(H10:M10)</f>
        <v>3</v>
      </c>
      <c r="H10" s="28">
        <v>4</v>
      </c>
      <c r="I10" s="28">
        <v>9</v>
      </c>
      <c r="J10" s="28"/>
      <c r="K10" s="28">
        <v>9</v>
      </c>
      <c r="L10" s="28"/>
      <c r="M10" s="28"/>
      <c r="N10" s="28">
        <f>SUM(H10:M10)</f>
        <v>22</v>
      </c>
    </row>
    <row r="11" spans="1:14" ht="15" customHeight="1">
      <c r="A11" s="28">
        <v>8</v>
      </c>
      <c r="B11" s="41" t="s">
        <v>135</v>
      </c>
      <c r="C11" s="41" t="s">
        <v>137</v>
      </c>
      <c r="D11" s="28">
        <v>6</v>
      </c>
      <c r="E11" s="41" t="s">
        <v>134</v>
      </c>
      <c r="F11" s="41">
        <v>2002</v>
      </c>
      <c r="G11" s="28">
        <f>COUNT(H11:M11)</f>
        <v>4</v>
      </c>
      <c r="H11" s="28">
        <v>5</v>
      </c>
      <c r="I11" s="28">
        <v>2</v>
      </c>
      <c r="J11" s="28">
        <v>5</v>
      </c>
      <c r="K11" s="28">
        <v>7</v>
      </c>
      <c r="L11" s="28"/>
      <c r="M11" s="28"/>
      <c r="N11" s="28">
        <f>SUM(H11:M11)</f>
        <v>19</v>
      </c>
    </row>
    <row r="12" spans="1:14" ht="15">
      <c r="A12" s="28">
        <v>9</v>
      </c>
      <c r="B12" s="41" t="s">
        <v>182</v>
      </c>
      <c r="C12" s="41" t="s">
        <v>213</v>
      </c>
      <c r="D12" s="28">
        <v>231</v>
      </c>
      <c r="E12" s="41" t="s">
        <v>140</v>
      </c>
      <c r="F12" s="41">
        <v>2005</v>
      </c>
      <c r="G12" s="28">
        <f>COUNT(H12:M12)</f>
        <v>3</v>
      </c>
      <c r="H12" s="28">
        <v>13</v>
      </c>
      <c r="I12" s="28">
        <v>1</v>
      </c>
      <c r="J12" s="28"/>
      <c r="K12" s="28"/>
      <c r="L12" s="28">
        <v>4</v>
      </c>
      <c r="M12" s="28"/>
      <c r="N12" s="28">
        <f>SUM(H12:M12)</f>
        <v>18</v>
      </c>
    </row>
    <row r="13" spans="1:14" ht="15">
      <c r="A13" s="28">
        <v>10</v>
      </c>
      <c r="B13" s="41" t="s">
        <v>141</v>
      </c>
      <c r="C13" s="41" t="s">
        <v>280</v>
      </c>
      <c r="D13" s="28">
        <v>8</v>
      </c>
      <c r="E13" s="41" t="s">
        <v>134</v>
      </c>
      <c r="F13" s="41">
        <v>2002</v>
      </c>
      <c r="G13" s="28">
        <f>COUNT(H13:M13)</f>
        <v>2</v>
      </c>
      <c r="H13" s="28">
        <v>11</v>
      </c>
      <c r="I13" s="28">
        <v>4</v>
      </c>
      <c r="J13" s="28"/>
      <c r="K13" s="28"/>
      <c r="L13" s="28"/>
      <c r="M13" s="28"/>
      <c r="N13" s="28">
        <f>SUM(H13:M13)</f>
        <v>15</v>
      </c>
    </row>
    <row r="14" spans="1:14" ht="15">
      <c r="A14" s="28">
        <v>11</v>
      </c>
      <c r="B14" s="41" t="s">
        <v>99</v>
      </c>
      <c r="C14" s="41" t="s">
        <v>137</v>
      </c>
      <c r="D14" s="41">
        <v>316</v>
      </c>
      <c r="E14" s="41" t="s">
        <v>136</v>
      </c>
      <c r="F14" s="41">
        <v>2002</v>
      </c>
      <c r="G14" s="28">
        <f>COUNT(H14:M14)</f>
        <v>1</v>
      </c>
      <c r="H14" s="28"/>
      <c r="I14" s="28">
        <v>15</v>
      </c>
      <c r="J14" s="28"/>
      <c r="K14" s="28"/>
      <c r="L14" s="28"/>
      <c r="M14" s="28"/>
      <c r="N14" s="28">
        <f>SUM(H14:M14)</f>
        <v>15</v>
      </c>
    </row>
    <row r="15" spans="1:14" ht="15">
      <c r="A15" s="28">
        <v>12</v>
      </c>
      <c r="B15" s="41" t="s">
        <v>286</v>
      </c>
      <c r="C15" s="41" t="s">
        <v>287</v>
      </c>
      <c r="D15" s="28">
        <v>114</v>
      </c>
      <c r="E15" s="41" t="s">
        <v>140</v>
      </c>
      <c r="F15" s="41">
        <v>2003</v>
      </c>
      <c r="G15" s="28">
        <f>COUNT(H15:M15)</f>
        <v>3</v>
      </c>
      <c r="H15" s="28"/>
      <c r="I15" s="28">
        <v>5</v>
      </c>
      <c r="J15" s="28"/>
      <c r="K15" s="28">
        <v>5</v>
      </c>
      <c r="L15" s="28">
        <v>5</v>
      </c>
      <c r="M15" s="28"/>
      <c r="N15" s="28">
        <f>SUM(H15:M15)</f>
        <v>15</v>
      </c>
    </row>
    <row r="16" spans="1:14" ht="15">
      <c r="A16" s="28">
        <v>13</v>
      </c>
      <c r="B16" s="41" t="s">
        <v>310</v>
      </c>
      <c r="C16" s="41" t="s">
        <v>311</v>
      </c>
      <c r="D16" s="41">
        <v>317</v>
      </c>
      <c r="E16" s="41" t="s">
        <v>136</v>
      </c>
      <c r="F16" s="41">
        <v>2002</v>
      </c>
      <c r="G16" s="28">
        <f>COUNT(H16:M16)</f>
        <v>1</v>
      </c>
      <c r="H16" s="28"/>
      <c r="I16" s="28">
        <v>13</v>
      </c>
      <c r="J16" s="28"/>
      <c r="K16" s="28"/>
      <c r="L16" s="28"/>
      <c r="M16" s="28"/>
      <c r="N16" s="28">
        <f>SUM(H16:M16)</f>
        <v>13</v>
      </c>
    </row>
    <row r="17" spans="1:14" ht="15">
      <c r="A17" s="28">
        <v>14</v>
      </c>
      <c r="B17" s="41" t="s">
        <v>182</v>
      </c>
      <c r="C17" s="41" t="s">
        <v>418</v>
      </c>
      <c r="D17" s="41"/>
      <c r="E17" s="41" t="s">
        <v>419</v>
      </c>
      <c r="F17" s="41">
        <v>2002</v>
      </c>
      <c r="G17" s="28">
        <f>COUNT(H17:M17)</f>
        <v>1</v>
      </c>
      <c r="H17" s="28"/>
      <c r="I17" s="28"/>
      <c r="J17" s="28">
        <v>13</v>
      </c>
      <c r="K17" s="28"/>
      <c r="L17" s="28"/>
      <c r="M17" s="28"/>
      <c r="N17" s="28">
        <f>SUM(H17:M17)</f>
        <v>13</v>
      </c>
    </row>
    <row r="18" spans="1:14" ht="15">
      <c r="A18" s="28">
        <v>15</v>
      </c>
      <c r="B18" s="41" t="s">
        <v>351</v>
      </c>
      <c r="C18" s="41" t="s">
        <v>133</v>
      </c>
      <c r="D18" s="86"/>
      <c r="E18" s="41" t="s">
        <v>134</v>
      </c>
      <c r="F18" s="41">
        <v>2002</v>
      </c>
      <c r="G18" s="28">
        <f>COUNT(H18:M18)</f>
        <v>2</v>
      </c>
      <c r="H18" s="28"/>
      <c r="I18" s="28"/>
      <c r="J18" s="28"/>
      <c r="K18" s="28">
        <v>6</v>
      </c>
      <c r="L18" s="28">
        <v>6</v>
      </c>
      <c r="M18" s="28"/>
      <c r="N18" s="28">
        <f>SUM(H18:M18)</f>
        <v>12</v>
      </c>
    </row>
    <row r="19" spans="1:14" ht="15">
      <c r="A19" s="28">
        <v>16</v>
      </c>
      <c r="B19" s="108" t="s">
        <v>148</v>
      </c>
      <c r="C19" s="108" t="s">
        <v>420</v>
      </c>
      <c r="D19" s="40"/>
      <c r="E19" s="108" t="s">
        <v>421</v>
      </c>
      <c r="F19" s="108">
        <v>2003</v>
      </c>
      <c r="G19" s="28">
        <f>COUNT(H19:M19)</f>
        <v>1</v>
      </c>
      <c r="H19" s="109"/>
      <c r="I19" s="28"/>
      <c r="J19" s="28">
        <v>11</v>
      </c>
      <c r="K19" s="28"/>
      <c r="L19" s="28"/>
      <c r="M19" s="28"/>
      <c r="N19" s="28">
        <f>SUM(H19:M19)</f>
        <v>11</v>
      </c>
    </row>
    <row r="20" spans="1:14" ht="15">
      <c r="A20" s="28">
        <v>17</v>
      </c>
      <c r="B20" s="28" t="s">
        <v>422</v>
      </c>
      <c r="C20" s="28" t="s">
        <v>423</v>
      </c>
      <c r="D20" s="28"/>
      <c r="E20" s="28" t="s">
        <v>132</v>
      </c>
      <c r="F20" s="28">
        <v>2002</v>
      </c>
      <c r="G20" s="28">
        <f>COUNT(H20:M20)</f>
        <v>1</v>
      </c>
      <c r="H20" s="28"/>
      <c r="I20" s="28"/>
      <c r="J20" s="41">
        <v>9</v>
      </c>
      <c r="K20" s="28"/>
      <c r="L20" s="28"/>
      <c r="M20" s="28"/>
      <c r="N20" s="28">
        <f>SUM(H20:M20)</f>
        <v>9</v>
      </c>
    </row>
    <row r="21" spans="1:14" ht="15">
      <c r="A21" s="28">
        <v>18</v>
      </c>
      <c r="B21" s="41" t="s">
        <v>424</v>
      </c>
      <c r="C21" s="41" t="s">
        <v>425</v>
      </c>
      <c r="D21" s="28"/>
      <c r="E21" s="41" t="s">
        <v>426</v>
      </c>
      <c r="F21" s="41">
        <v>2002</v>
      </c>
      <c r="G21" s="28">
        <f>COUNT(H21:M21)</f>
        <v>1</v>
      </c>
      <c r="H21" s="28"/>
      <c r="I21" s="28"/>
      <c r="J21" s="28">
        <v>8</v>
      </c>
      <c r="K21" s="28"/>
      <c r="L21" s="28"/>
      <c r="M21" s="28"/>
      <c r="N21" s="28">
        <f>SUM(H21:M21)</f>
        <v>8</v>
      </c>
    </row>
    <row r="22" spans="1:14" ht="15">
      <c r="A22" s="28">
        <v>19</v>
      </c>
      <c r="B22" s="41" t="s">
        <v>212</v>
      </c>
      <c r="C22" s="41" t="s">
        <v>427</v>
      </c>
      <c r="D22" s="28"/>
      <c r="E22" s="41" t="s">
        <v>132</v>
      </c>
      <c r="F22" s="41">
        <v>2002</v>
      </c>
      <c r="G22" s="28">
        <f>COUNT(H22:M22)</f>
        <v>1</v>
      </c>
      <c r="H22" s="28"/>
      <c r="I22" s="28"/>
      <c r="J22" s="41">
        <v>6</v>
      </c>
      <c r="K22" s="28"/>
      <c r="L22" s="28"/>
      <c r="M22" s="28"/>
      <c r="N22" s="28">
        <f>SUM(H22:M22)</f>
        <v>6</v>
      </c>
    </row>
    <row r="23" spans="1:14" ht="15">
      <c r="A23" s="28">
        <v>20</v>
      </c>
      <c r="B23" s="41" t="s">
        <v>312</v>
      </c>
      <c r="C23" s="41" t="s">
        <v>313</v>
      </c>
      <c r="D23" s="41">
        <v>48</v>
      </c>
      <c r="E23" s="41" t="s">
        <v>134</v>
      </c>
      <c r="F23" s="41">
        <v>2002</v>
      </c>
      <c r="G23" s="28">
        <f>COUNT(H23:M23)</f>
        <v>2</v>
      </c>
      <c r="H23" s="28"/>
      <c r="I23" s="28">
        <v>3</v>
      </c>
      <c r="J23" s="28"/>
      <c r="K23" s="28">
        <v>3</v>
      </c>
      <c r="L23" s="28"/>
      <c r="M23" s="28"/>
      <c r="N23" s="28">
        <f>SUM(H23:M23)</f>
        <v>6</v>
      </c>
    </row>
    <row r="24" spans="1:14" ht="15">
      <c r="A24" s="28">
        <v>21</v>
      </c>
      <c r="B24" s="41" t="s">
        <v>289</v>
      </c>
      <c r="C24" s="41" t="s">
        <v>290</v>
      </c>
      <c r="D24" s="28">
        <v>12</v>
      </c>
      <c r="E24" s="41" t="s">
        <v>134</v>
      </c>
      <c r="F24" s="41">
        <v>2004</v>
      </c>
      <c r="G24" s="28">
        <f>COUNT(H24:M24)</f>
        <v>3</v>
      </c>
      <c r="H24" s="28">
        <v>1</v>
      </c>
      <c r="I24" s="28"/>
      <c r="J24" s="28"/>
      <c r="K24" s="28">
        <v>2</v>
      </c>
      <c r="L24" s="28">
        <v>3</v>
      </c>
      <c r="M24" s="28"/>
      <c r="N24" s="28">
        <f>SUM(H24:M24)</f>
        <v>6</v>
      </c>
    </row>
    <row r="25" spans="1:14" ht="15">
      <c r="A25" s="28">
        <v>22</v>
      </c>
      <c r="B25" s="28" t="s">
        <v>317</v>
      </c>
      <c r="C25" s="28" t="s">
        <v>428</v>
      </c>
      <c r="D25" s="28"/>
      <c r="E25" s="28" t="s">
        <v>132</v>
      </c>
      <c r="F25" s="28">
        <v>2003</v>
      </c>
      <c r="G25" s="28">
        <f>COUNT(H25:M25)</f>
        <v>1</v>
      </c>
      <c r="H25" s="28"/>
      <c r="I25" s="28"/>
      <c r="J25" s="28">
        <v>4</v>
      </c>
      <c r="K25" s="28"/>
      <c r="L25" s="28"/>
      <c r="M25" s="28"/>
      <c r="N25" s="28">
        <f>SUM(H25:M25)</f>
        <v>4</v>
      </c>
    </row>
    <row r="26" spans="1:14" ht="15">
      <c r="A26" s="28">
        <v>23</v>
      </c>
      <c r="B26" s="41" t="s">
        <v>247</v>
      </c>
      <c r="C26" s="41" t="s">
        <v>291</v>
      </c>
      <c r="D26" s="28">
        <v>14</v>
      </c>
      <c r="E26" s="41" t="s">
        <v>134</v>
      </c>
      <c r="F26" s="41">
        <v>2005</v>
      </c>
      <c r="G26" s="28">
        <f>COUNT(H26:M26)</f>
        <v>3</v>
      </c>
      <c r="H26" s="28">
        <v>1</v>
      </c>
      <c r="I26" s="28">
        <v>1</v>
      </c>
      <c r="J26" s="28"/>
      <c r="K26" s="28"/>
      <c r="L26" s="28">
        <v>2</v>
      </c>
      <c r="M26" s="28"/>
      <c r="N26" s="28">
        <f>SUM(H26:M26)</f>
        <v>4</v>
      </c>
    </row>
    <row r="27" spans="1:14" ht="15">
      <c r="A27" s="28">
        <v>24</v>
      </c>
      <c r="B27" s="41" t="s">
        <v>135</v>
      </c>
      <c r="C27" s="41" t="s">
        <v>285</v>
      </c>
      <c r="D27" s="28">
        <v>209</v>
      </c>
      <c r="E27" s="41" t="s">
        <v>140</v>
      </c>
      <c r="F27" s="41">
        <v>2003</v>
      </c>
      <c r="G27" s="28">
        <f>COUNT(H27:M27)</f>
        <v>1</v>
      </c>
      <c r="H27" s="28">
        <v>3</v>
      </c>
      <c r="I27" s="28"/>
      <c r="J27" s="28"/>
      <c r="K27" s="28"/>
      <c r="L27" s="28"/>
      <c r="M27" s="28"/>
      <c r="N27" s="28">
        <f>SUM(H27:M27)</f>
        <v>3</v>
      </c>
    </row>
    <row r="28" spans="1:14" ht="15">
      <c r="A28" s="28">
        <v>25</v>
      </c>
      <c r="B28" s="41" t="s">
        <v>148</v>
      </c>
      <c r="C28" s="41" t="s">
        <v>429</v>
      </c>
      <c r="D28" s="28"/>
      <c r="E28" s="41" t="s">
        <v>132</v>
      </c>
      <c r="F28" s="41">
        <v>2004</v>
      </c>
      <c r="G28" s="28">
        <f>COUNT(H28:M28)</f>
        <v>1</v>
      </c>
      <c r="H28" s="28"/>
      <c r="I28" s="28"/>
      <c r="J28" s="28">
        <v>3</v>
      </c>
      <c r="K28" s="28"/>
      <c r="L28" s="28"/>
      <c r="M28" s="28"/>
      <c r="N28" s="28">
        <f>SUM(H28:M28)</f>
        <v>3</v>
      </c>
    </row>
    <row r="29" spans="1:14" ht="15">
      <c r="A29" s="28">
        <v>26</v>
      </c>
      <c r="B29" s="28" t="s">
        <v>204</v>
      </c>
      <c r="C29" s="28" t="s">
        <v>257</v>
      </c>
      <c r="D29" s="28"/>
      <c r="E29" s="28" t="s">
        <v>134</v>
      </c>
      <c r="F29" s="28">
        <v>2004</v>
      </c>
      <c r="G29" s="28">
        <f>COUNT(H29:M29)</f>
        <v>3</v>
      </c>
      <c r="H29" s="28"/>
      <c r="I29" s="28"/>
      <c r="J29" s="28">
        <v>1</v>
      </c>
      <c r="K29" s="28">
        <v>1</v>
      </c>
      <c r="L29" s="28">
        <v>1</v>
      </c>
      <c r="M29" s="28"/>
      <c r="N29" s="28">
        <f>SUM(H29:M29)</f>
        <v>3</v>
      </c>
    </row>
    <row r="30" spans="1:14" ht="15">
      <c r="A30" s="28">
        <v>27</v>
      </c>
      <c r="B30" s="41" t="s">
        <v>286</v>
      </c>
      <c r="C30" s="41" t="s">
        <v>287</v>
      </c>
      <c r="D30" s="28">
        <v>114</v>
      </c>
      <c r="E30" s="41" t="s">
        <v>140</v>
      </c>
      <c r="F30" s="41">
        <v>2003</v>
      </c>
      <c r="G30" s="28">
        <f>COUNT(H30:M30)</f>
        <v>1</v>
      </c>
      <c r="H30" s="28">
        <v>2</v>
      </c>
      <c r="I30" s="28"/>
      <c r="J30" s="28"/>
      <c r="K30" s="28"/>
      <c r="L30" s="28"/>
      <c r="M30" s="28"/>
      <c r="N30" s="28">
        <f>SUM(H30:M30)</f>
        <v>2</v>
      </c>
    </row>
    <row r="31" spans="1:14" ht="15">
      <c r="A31" s="28">
        <v>28</v>
      </c>
      <c r="B31" s="41" t="s">
        <v>204</v>
      </c>
      <c r="C31" s="41" t="s">
        <v>257</v>
      </c>
      <c r="D31" s="28">
        <v>10</v>
      </c>
      <c r="E31" s="41" t="s">
        <v>134</v>
      </c>
      <c r="F31" s="41">
        <v>2004</v>
      </c>
      <c r="G31" s="28">
        <f>COUNT(H31:M31)</f>
        <v>2</v>
      </c>
      <c r="H31" s="28">
        <v>1</v>
      </c>
      <c r="I31" s="28"/>
      <c r="J31" s="28">
        <v>1</v>
      </c>
      <c r="K31" s="28"/>
      <c r="L31" s="28"/>
      <c r="M31" s="28"/>
      <c r="N31" s="28">
        <f>SUM(H31:M31)</f>
        <v>2</v>
      </c>
    </row>
    <row r="32" spans="1:14" ht="15">
      <c r="A32" s="28">
        <v>29</v>
      </c>
      <c r="B32" s="41" t="s">
        <v>430</v>
      </c>
      <c r="C32" s="41" t="s">
        <v>431</v>
      </c>
      <c r="D32" s="28"/>
      <c r="E32" s="41" t="s">
        <v>432</v>
      </c>
      <c r="F32" s="41">
        <v>2002</v>
      </c>
      <c r="G32" s="28">
        <f>COUNT(H32:M32)</f>
        <v>1</v>
      </c>
      <c r="H32" s="28"/>
      <c r="I32" s="28"/>
      <c r="J32" s="28">
        <v>2</v>
      </c>
      <c r="K32" s="28"/>
      <c r="L32" s="28"/>
      <c r="M32" s="28"/>
      <c r="N32" s="28">
        <f>SUM(H32:M32)</f>
        <v>2</v>
      </c>
    </row>
    <row r="33" spans="1:14" ht="15">
      <c r="A33" s="28">
        <v>30</v>
      </c>
      <c r="B33" s="41" t="s">
        <v>130</v>
      </c>
      <c r="C33" s="41" t="s">
        <v>288</v>
      </c>
      <c r="D33" s="28">
        <v>115</v>
      </c>
      <c r="E33" s="41" t="s">
        <v>140</v>
      </c>
      <c r="F33" s="41">
        <v>2003</v>
      </c>
      <c r="G33" s="28">
        <f>COUNT(H33:M33)</f>
        <v>1</v>
      </c>
      <c r="H33" s="28">
        <v>1</v>
      </c>
      <c r="I33" s="28"/>
      <c r="J33" s="28"/>
      <c r="K33" s="28"/>
      <c r="L33" s="28"/>
      <c r="M33" s="28"/>
      <c r="N33" s="28">
        <f>SUM(H33:M33)</f>
        <v>1</v>
      </c>
    </row>
    <row r="34" spans="1:14" ht="15">
      <c r="A34" s="28">
        <v>31</v>
      </c>
      <c r="B34" s="28" t="s">
        <v>145</v>
      </c>
      <c r="C34" s="28" t="s">
        <v>149</v>
      </c>
      <c r="D34" s="28">
        <v>109</v>
      </c>
      <c r="E34" s="28" t="s">
        <v>140</v>
      </c>
      <c r="F34" s="28">
        <v>2002</v>
      </c>
      <c r="G34" s="28">
        <f>COUNT(H34:M34)</f>
        <v>1</v>
      </c>
      <c r="H34" s="28">
        <v>1</v>
      </c>
      <c r="I34" s="28"/>
      <c r="J34" s="28"/>
      <c r="K34" s="28"/>
      <c r="L34" s="28"/>
      <c r="M34" s="28"/>
      <c r="N34" s="28">
        <f>SUM(H34:M34)</f>
        <v>1</v>
      </c>
    </row>
    <row r="35" spans="1:14" ht="15">
      <c r="A35" s="28">
        <v>32</v>
      </c>
      <c r="B35" s="41" t="s">
        <v>180</v>
      </c>
      <c r="C35" s="41" t="s">
        <v>292</v>
      </c>
      <c r="D35" s="28">
        <v>213</v>
      </c>
      <c r="E35" s="41" t="s">
        <v>140</v>
      </c>
      <c r="F35" s="41">
        <v>2003</v>
      </c>
      <c r="G35" s="28">
        <f>COUNT(H35:M35)</f>
        <v>1</v>
      </c>
      <c r="H35" s="28">
        <v>1</v>
      </c>
      <c r="I35" s="28"/>
      <c r="J35" s="28"/>
      <c r="K35" s="28"/>
      <c r="L35" s="28"/>
      <c r="M35" s="28"/>
      <c r="N35" s="28">
        <f>SUM(H35:M35)</f>
        <v>1</v>
      </c>
    </row>
    <row r="36" spans="1:14" ht="15">
      <c r="A36" s="28">
        <v>33</v>
      </c>
      <c r="B36" s="28" t="s">
        <v>182</v>
      </c>
      <c r="C36" s="28" t="s">
        <v>433</v>
      </c>
      <c r="D36" s="28"/>
      <c r="E36" s="28" t="s">
        <v>132</v>
      </c>
      <c r="F36" s="28">
        <v>2003</v>
      </c>
      <c r="G36" s="28">
        <f>COUNT(H36:M36)</f>
        <v>1</v>
      </c>
      <c r="H36" s="28"/>
      <c r="I36" s="28"/>
      <c r="J36" s="28">
        <v>1</v>
      </c>
      <c r="K36" s="28"/>
      <c r="L36" s="28"/>
      <c r="M36" s="28"/>
      <c r="N36" s="28">
        <f>SUM(H36:M36)</f>
        <v>1</v>
      </c>
    </row>
    <row r="37" spans="1:14" ht="15">
      <c r="A37" s="28">
        <v>34</v>
      </c>
      <c r="B37" s="41" t="s">
        <v>312</v>
      </c>
      <c r="C37" s="41" t="s">
        <v>313</v>
      </c>
      <c r="D37" s="41"/>
      <c r="E37" s="41" t="s">
        <v>134</v>
      </c>
      <c r="F37" s="41">
        <v>2002</v>
      </c>
      <c r="G37" s="28">
        <f>COUNT(H37:M37)</f>
        <v>1</v>
      </c>
      <c r="H37" s="28"/>
      <c r="I37" s="28"/>
      <c r="J37" s="41">
        <v>1</v>
      </c>
      <c r="K37" s="28"/>
      <c r="L37" s="28"/>
      <c r="M37" s="28"/>
      <c r="N37" s="28">
        <f>SUM(H37:M37)</f>
        <v>1</v>
      </c>
    </row>
    <row r="38" spans="1:14" ht="15">
      <c r="A38" s="28">
        <v>35</v>
      </c>
      <c r="B38" s="28" t="s">
        <v>145</v>
      </c>
      <c r="C38" s="28" t="s">
        <v>434</v>
      </c>
      <c r="D38" s="28"/>
      <c r="E38" s="28" t="s">
        <v>132</v>
      </c>
      <c r="F38" s="28">
        <v>2004</v>
      </c>
      <c r="G38" s="28">
        <f>COUNT(H38:M38)</f>
        <v>1</v>
      </c>
      <c r="H38" s="28"/>
      <c r="I38" s="28"/>
      <c r="J38" s="28">
        <v>1</v>
      </c>
      <c r="K38" s="28"/>
      <c r="L38" s="28"/>
      <c r="M38" s="28"/>
      <c r="N38" s="28">
        <f>SUM(H38:M38)</f>
        <v>1</v>
      </c>
    </row>
    <row r="39" spans="1:14" ht="15">
      <c r="A39" s="28">
        <v>36</v>
      </c>
      <c r="B39" s="28" t="s">
        <v>435</v>
      </c>
      <c r="C39" s="28" t="s">
        <v>436</v>
      </c>
      <c r="D39" s="28"/>
      <c r="E39" s="28" t="s">
        <v>132</v>
      </c>
      <c r="F39" s="28">
        <v>2004</v>
      </c>
      <c r="G39" s="28">
        <f>COUNT(H39:M39)</f>
        <v>1</v>
      </c>
      <c r="H39" s="28"/>
      <c r="I39" s="28"/>
      <c r="J39" s="28">
        <v>1</v>
      </c>
      <c r="K39" s="28"/>
      <c r="L39" s="28"/>
      <c r="M39" s="28"/>
      <c r="N39" s="28">
        <f>SUM(H39:M39)</f>
        <v>1</v>
      </c>
    </row>
    <row r="40" spans="1:14" ht="15">
      <c r="A40" s="28">
        <v>37</v>
      </c>
      <c r="B40" s="28" t="s">
        <v>351</v>
      </c>
      <c r="C40" s="28" t="s">
        <v>133</v>
      </c>
      <c r="D40" s="28"/>
      <c r="E40" s="28" t="s">
        <v>134</v>
      </c>
      <c r="F40" s="28">
        <v>2002</v>
      </c>
      <c r="G40" s="28">
        <f>COUNT(H40:M40)</f>
        <v>1</v>
      </c>
      <c r="H40" s="28"/>
      <c r="I40" s="28"/>
      <c r="J40" s="28">
        <v>1</v>
      </c>
      <c r="K40" s="28"/>
      <c r="L40" s="28"/>
      <c r="M40" s="28"/>
      <c r="N40" s="28">
        <f>SUM(H40:M40)</f>
        <v>1</v>
      </c>
    </row>
    <row r="41" spans="1:14" ht="15">
      <c r="A41" s="28">
        <v>38</v>
      </c>
      <c r="B41" s="28" t="s">
        <v>437</v>
      </c>
      <c r="C41" s="28" t="s">
        <v>438</v>
      </c>
      <c r="D41" s="28"/>
      <c r="E41" s="28" t="s">
        <v>439</v>
      </c>
      <c r="F41" s="28">
        <v>2004</v>
      </c>
      <c r="G41" s="28">
        <f>COUNT(H41:M41)</f>
        <v>1</v>
      </c>
      <c r="H41" s="28"/>
      <c r="I41" s="28"/>
      <c r="J41" s="28">
        <v>1</v>
      </c>
      <c r="K41" s="28"/>
      <c r="L41" s="28"/>
      <c r="M41" s="28"/>
      <c r="N41" s="28">
        <f>SUM(H41:M41)</f>
        <v>1</v>
      </c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57421875" style="0" customWidth="1"/>
    <col min="4" max="4" width="6.57421875" style="0" customWidth="1"/>
    <col min="5" max="5" width="13.00390625" style="0" customWidth="1"/>
  </cols>
  <sheetData>
    <row r="1" spans="2:7" ht="15">
      <c r="B1" s="106" t="s">
        <v>533</v>
      </c>
      <c r="C1" s="106"/>
      <c r="D1" s="106"/>
      <c r="E1" s="106"/>
      <c r="F1" s="106"/>
      <c r="G1" s="106"/>
    </row>
    <row r="3" spans="1:7" ht="37.5">
      <c r="A3" s="25" t="s">
        <v>0</v>
      </c>
      <c r="B3" s="26" t="s">
        <v>1</v>
      </c>
      <c r="C3" s="26" t="s">
        <v>2</v>
      </c>
      <c r="D3" s="26" t="s">
        <v>266</v>
      </c>
      <c r="E3" s="26" t="s">
        <v>129</v>
      </c>
      <c r="F3" s="25" t="s">
        <v>6</v>
      </c>
      <c r="G3" s="25" t="s">
        <v>72</v>
      </c>
    </row>
    <row r="4" spans="1:7" ht="15">
      <c r="A4" s="41">
        <v>1</v>
      </c>
      <c r="B4" s="41" t="s">
        <v>168</v>
      </c>
      <c r="C4" s="41" t="s">
        <v>169</v>
      </c>
      <c r="D4" s="41">
        <v>103</v>
      </c>
      <c r="E4" s="41" t="s">
        <v>140</v>
      </c>
      <c r="F4" s="41">
        <v>2002</v>
      </c>
      <c r="G4" s="28">
        <v>15</v>
      </c>
    </row>
    <row r="5" spans="1:7" ht="15">
      <c r="A5" s="28">
        <v>2</v>
      </c>
      <c r="B5" s="28" t="s">
        <v>163</v>
      </c>
      <c r="C5" s="28" t="s">
        <v>154</v>
      </c>
      <c r="D5" s="28">
        <v>105</v>
      </c>
      <c r="E5" s="28" t="s">
        <v>140</v>
      </c>
      <c r="F5" s="28">
        <v>2001</v>
      </c>
      <c r="G5" s="41">
        <v>13</v>
      </c>
    </row>
    <row r="6" spans="1:7" ht="15">
      <c r="A6" s="28">
        <v>3</v>
      </c>
      <c r="B6" s="41" t="s">
        <v>163</v>
      </c>
      <c r="C6" s="41" t="s">
        <v>209</v>
      </c>
      <c r="D6" s="28"/>
      <c r="E6" s="41" t="s">
        <v>136</v>
      </c>
      <c r="F6" s="41">
        <v>2002</v>
      </c>
      <c r="G6" s="41">
        <v>11</v>
      </c>
    </row>
    <row r="7" spans="1:7" ht="15">
      <c r="A7" s="41">
        <v>4</v>
      </c>
      <c r="B7" s="28" t="s">
        <v>157</v>
      </c>
      <c r="C7" s="28" t="s">
        <v>256</v>
      </c>
      <c r="D7" s="28">
        <v>100</v>
      </c>
      <c r="E7" s="28" t="s">
        <v>132</v>
      </c>
      <c r="F7" s="28">
        <v>2002</v>
      </c>
      <c r="G7" s="28">
        <v>9</v>
      </c>
    </row>
    <row r="8" spans="1:7" ht="15">
      <c r="A8" s="28">
        <v>5</v>
      </c>
      <c r="B8" s="28" t="s">
        <v>164</v>
      </c>
      <c r="C8" s="28" t="s">
        <v>165</v>
      </c>
      <c r="D8" s="28">
        <v>106</v>
      </c>
      <c r="E8" s="28" t="s">
        <v>140</v>
      </c>
      <c r="F8" s="28">
        <v>2002</v>
      </c>
      <c r="G8" s="28">
        <v>8</v>
      </c>
    </row>
    <row r="9" spans="1:7" ht="15">
      <c r="A9" s="28">
        <v>6</v>
      </c>
      <c r="B9" s="28" t="s">
        <v>170</v>
      </c>
      <c r="C9" s="28" t="s">
        <v>255</v>
      </c>
      <c r="D9" s="28">
        <v>102</v>
      </c>
      <c r="E9" s="28" t="s">
        <v>140</v>
      </c>
      <c r="F9" s="28">
        <v>2002</v>
      </c>
      <c r="G9" s="28">
        <v>7</v>
      </c>
    </row>
    <row r="10" spans="1:7" ht="15">
      <c r="A10" s="28">
        <v>14</v>
      </c>
      <c r="B10" s="41" t="s">
        <v>161</v>
      </c>
      <c r="C10" s="41" t="s">
        <v>160</v>
      </c>
      <c r="D10" s="41">
        <v>117</v>
      </c>
      <c r="E10" s="41" t="s">
        <v>132</v>
      </c>
      <c r="F10" s="41">
        <v>2002</v>
      </c>
      <c r="G10" s="28">
        <v>6</v>
      </c>
    </row>
    <row r="11" spans="1:7" ht="15">
      <c r="A11" s="41">
        <v>7</v>
      </c>
      <c r="B11" s="41" t="s">
        <v>34</v>
      </c>
      <c r="C11" s="41" t="s">
        <v>85</v>
      </c>
      <c r="D11" s="41">
        <v>101</v>
      </c>
      <c r="E11" s="41" t="s">
        <v>140</v>
      </c>
      <c r="F11" s="41">
        <v>2002</v>
      </c>
      <c r="G11" s="41">
        <v>5</v>
      </c>
    </row>
    <row r="12" spans="1:7" ht="15">
      <c r="A12" s="28">
        <v>8</v>
      </c>
      <c r="B12" s="28" t="s">
        <v>98</v>
      </c>
      <c r="C12" s="28" t="s">
        <v>147</v>
      </c>
      <c r="D12" s="28">
        <v>110</v>
      </c>
      <c r="E12" s="28" t="s">
        <v>140</v>
      </c>
      <c r="F12" s="28">
        <v>2002</v>
      </c>
      <c r="G12" s="41">
        <v>4</v>
      </c>
    </row>
    <row r="13" spans="1:7" ht="15">
      <c r="A13" s="28">
        <v>9</v>
      </c>
      <c r="B13" s="41" t="s">
        <v>177</v>
      </c>
      <c r="C13" s="41" t="s">
        <v>156</v>
      </c>
      <c r="D13" s="28">
        <v>15</v>
      </c>
      <c r="E13" s="41" t="s">
        <v>134</v>
      </c>
      <c r="F13" s="41">
        <v>2005</v>
      </c>
      <c r="G13" s="41">
        <v>3</v>
      </c>
    </row>
    <row r="14" spans="1:7" ht="15">
      <c r="A14" s="41">
        <v>10</v>
      </c>
      <c r="B14" s="41" t="s">
        <v>274</v>
      </c>
      <c r="C14" s="41" t="s">
        <v>167</v>
      </c>
      <c r="D14" s="28">
        <v>132</v>
      </c>
      <c r="E14" s="41" t="s">
        <v>140</v>
      </c>
      <c r="F14" s="41">
        <v>2004</v>
      </c>
      <c r="G14" s="41">
        <v>2</v>
      </c>
    </row>
    <row r="15" spans="1:7" ht="15">
      <c r="A15" s="28">
        <v>11</v>
      </c>
      <c r="B15" s="41" t="s">
        <v>93</v>
      </c>
      <c r="C15" s="41" t="s">
        <v>175</v>
      </c>
      <c r="D15" s="86"/>
      <c r="E15" s="41" t="s">
        <v>140</v>
      </c>
      <c r="F15" s="41">
        <v>2004</v>
      </c>
      <c r="G15" s="41">
        <v>1</v>
      </c>
    </row>
    <row r="16" spans="1:7" ht="15">
      <c r="A16" s="28">
        <v>12</v>
      </c>
      <c r="B16" s="41" t="s">
        <v>177</v>
      </c>
      <c r="C16" s="41" t="s">
        <v>276</v>
      </c>
      <c r="D16" s="28">
        <v>130</v>
      </c>
      <c r="E16" s="41" t="s">
        <v>140</v>
      </c>
      <c r="F16" s="41">
        <v>2004</v>
      </c>
      <c r="G16" s="41">
        <v>1</v>
      </c>
    </row>
    <row r="17" spans="1:7" ht="15">
      <c r="A17" s="41">
        <v>13</v>
      </c>
      <c r="B17" s="41" t="s">
        <v>274</v>
      </c>
      <c r="C17" s="41" t="s">
        <v>275</v>
      </c>
      <c r="D17" s="28">
        <v>11</v>
      </c>
      <c r="E17" s="41" t="s">
        <v>134</v>
      </c>
      <c r="F17" s="41">
        <v>2004</v>
      </c>
      <c r="G17" s="41">
        <v>1</v>
      </c>
    </row>
    <row r="18" spans="1:7" ht="15">
      <c r="A18" s="41"/>
      <c r="B18" s="41"/>
      <c r="C18" s="41"/>
      <c r="D18" s="28"/>
      <c r="E18" s="41"/>
      <c r="F18" s="41"/>
      <c r="G18" s="2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12.28125" style="0" customWidth="1"/>
    <col min="3" max="3" width="19.140625" style="0" customWidth="1"/>
    <col min="4" max="4" width="5.00390625" style="1" customWidth="1"/>
    <col min="5" max="5" width="5.8515625" style="0" customWidth="1"/>
    <col min="6" max="6" width="21.28125" style="0" customWidth="1"/>
    <col min="7" max="7" width="8.421875" style="0" customWidth="1"/>
    <col min="8" max="8" width="7.7109375" style="0" customWidth="1"/>
    <col min="9" max="9" width="4.28125" style="0" customWidth="1"/>
    <col min="10" max="10" width="4.57421875" style="0" customWidth="1"/>
    <col min="11" max="11" width="10.28125" style="0" customWidth="1"/>
    <col min="12" max="12" width="4.28125" style="0" customWidth="1"/>
    <col min="13" max="13" width="4.8515625" style="0" customWidth="1"/>
    <col min="14" max="14" width="5.00390625" style="0" customWidth="1"/>
  </cols>
  <sheetData>
    <row r="1" spans="1:10" ht="15">
      <c r="A1" s="103" t="s">
        <v>527</v>
      </c>
      <c r="B1" s="103"/>
      <c r="C1" s="103"/>
      <c r="D1" s="103"/>
      <c r="E1" s="103"/>
      <c r="F1" s="103"/>
      <c r="G1" s="103"/>
      <c r="H1" s="103"/>
      <c r="I1" s="103"/>
      <c r="J1" s="103"/>
    </row>
    <row r="3" spans="1:9" ht="48.75">
      <c r="A3" s="2" t="s">
        <v>0</v>
      </c>
      <c r="B3" s="43" t="s">
        <v>1</v>
      </c>
      <c r="C3" s="43" t="s">
        <v>2</v>
      </c>
      <c r="D3" s="2" t="s">
        <v>3</v>
      </c>
      <c r="E3" s="2" t="s">
        <v>4</v>
      </c>
      <c r="F3" s="43" t="s">
        <v>5</v>
      </c>
      <c r="G3" s="2" t="s">
        <v>6</v>
      </c>
      <c r="H3" s="2" t="s">
        <v>260</v>
      </c>
      <c r="I3" s="2" t="s">
        <v>261</v>
      </c>
    </row>
    <row r="4" spans="1:9" ht="15">
      <c r="A4" s="7">
        <v>17</v>
      </c>
      <c r="B4" s="28" t="s">
        <v>81</v>
      </c>
      <c r="C4" s="28" t="s">
        <v>82</v>
      </c>
      <c r="D4" s="28">
        <v>35</v>
      </c>
      <c r="E4" s="28" t="s">
        <v>51</v>
      </c>
      <c r="F4" s="28" t="s">
        <v>31</v>
      </c>
      <c r="G4" s="28">
        <v>1981</v>
      </c>
      <c r="H4" s="28">
        <v>32.01</v>
      </c>
      <c r="I4" s="73">
        <v>45</v>
      </c>
    </row>
    <row r="5" spans="1:9" ht="15">
      <c r="A5" s="7">
        <v>54</v>
      </c>
      <c r="B5" s="28" t="s">
        <v>365</v>
      </c>
      <c r="C5" s="45" t="s">
        <v>366</v>
      </c>
      <c r="D5" s="28">
        <v>95</v>
      </c>
      <c r="E5" s="45" t="s">
        <v>51</v>
      </c>
      <c r="F5" s="45" t="s">
        <v>10</v>
      </c>
      <c r="G5" s="28">
        <v>1959</v>
      </c>
      <c r="H5" s="28">
        <v>40.48</v>
      </c>
      <c r="I5" s="45">
        <v>8</v>
      </c>
    </row>
    <row r="6" spans="1:9" ht="15">
      <c r="A6" s="7">
        <v>55</v>
      </c>
      <c r="B6" s="28" t="s">
        <v>351</v>
      </c>
      <c r="C6" s="28" t="s">
        <v>352</v>
      </c>
      <c r="D6" s="28">
        <v>80</v>
      </c>
      <c r="E6" s="28" t="s">
        <v>51</v>
      </c>
      <c r="F6" s="28" t="s">
        <v>31</v>
      </c>
      <c r="G6" s="28">
        <v>1986</v>
      </c>
      <c r="H6" s="28">
        <v>40.52</v>
      </c>
      <c r="I6" s="73">
        <v>7</v>
      </c>
    </row>
    <row r="7" spans="1:9" ht="15">
      <c r="A7" s="7">
        <v>57</v>
      </c>
      <c r="B7" s="28" t="s">
        <v>61</v>
      </c>
      <c r="C7" s="28" t="s">
        <v>36</v>
      </c>
      <c r="D7" s="28">
        <v>56</v>
      </c>
      <c r="E7" s="28" t="s">
        <v>51</v>
      </c>
      <c r="F7" s="28" t="s">
        <v>10</v>
      </c>
      <c r="G7" s="28">
        <v>1961</v>
      </c>
      <c r="H7" s="28">
        <v>43.2</v>
      </c>
      <c r="I7" s="45">
        <v>5</v>
      </c>
    </row>
    <row r="8" spans="1:9" ht="15">
      <c r="A8" s="7">
        <v>59</v>
      </c>
      <c r="B8" s="28" t="s">
        <v>189</v>
      </c>
      <c r="C8" s="28" t="s">
        <v>49</v>
      </c>
      <c r="D8" s="28">
        <v>121</v>
      </c>
      <c r="E8" s="28" t="s">
        <v>51</v>
      </c>
      <c r="F8" s="28" t="s">
        <v>50</v>
      </c>
      <c r="G8" s="28">
        <v>1982</v>
      </c>
      <c r="H8" s="28">
        <v>48.25</v>
      </c>
      <c r="I8" s="73">
        <v>3</v>
      </c>
    </row>
  </sheetData>
  <sheetProtection/>
  <mergeCells count="1">
    <mergeCell ref="A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1" customWidth="1"/>
    <col min="2" max="2" width="9.57421875" style="0" customWidth="1"/>
    <col min="3" max="3" width="12.421875" style="0" customWidth="1"/>
    <col min="4" max="4" width="6.00390625" style="1" customWidth="1"/>
    <col min="5" max="5" width="13.8515625" style="0" customWidth="1"/>
    <col min="6" max="6" width="6.00390625" style="0" customWidth="1"/>
    <col min="7" max="7" width="4.8515625" style="0" customWidth="1"/>
    <col min="8" max="8" width="5.00390625" style="0" customWidth="1"/>
    <col min="9" max="9" width="4.7109375" style="0" customWidth="1"/>
    <col min="10" max="10" width="5.00390625" style="0" customWidth="1"/>
    <col min="11" max="11" width="4.421875" style="0" customWidth="1"/>
    <col min="12" max="12" width="4.28125" style="0" customWidth="1"/>
    <col min="13" max="13" width="4.140625" style="0" customWidth="1"/>
  </cols>
  <sheetData>
    <row r="1" spans="1:14" ht="15">
      <c r="A1" s="64"/>
      <c r="B1" s="107" t="s">
        <v>125</v>
      </c>
      <c r="C1" s="107"/>
      <c r="D1" s="107"/>
      <c r="E1" s="107"/>
      <c r="F1" s="107"/>
      <c r="G1" s="107"/>
      <c r="H1" s="107"/>
      <c r="I1" s="107"/>
      <c r="J1" s="42"/>
      <c r="K1" s="42"/>
      <c r="L1" s="42"/>
      <c r="M1" s="42"/>
      <c r="N1" s="42"/>
    </row>
    <row r="2" spans="1:14" ht="38.25" customHeight="1">
      <c r="A2" s="65" t="s">
        <v>0</v>
      </c>
      <c r="B2" s="26" t="s">
        <v>1</v>
      </c>
      <c r="C2" s="26" t="s">
        <v>2</v>
      </c>
      <c r="D2" s="63" t="s">
        <v>266</v>
      </c>
      <c r="E2" s="26" t="s">
        <v>129</v>
      </c>
      <c r="F2" s="25" t="s">
        <v>6</v>
      </c>
      <c r="G2" s="25" t="s">
        <v>67</v>
      </c>
      <c r="H2" s="25" t="s">
        <v>68</v>
      </c>
      <c r="I2" s="25" t="s">
        <v>69</v>
      </c>
      <c r="J2" s="25" t="s">
        <v>70</v>
      </c>
      <c r="K2" s="25" t="s">
        <v>71</v>
      </c>
      <c r="L2" s="25" t="s">
        <v>72</v>
      </c>
      <c r="M2" s="25" t="s">
        <v>73</v>
      </c>
      <c r="N2" s="27" t="s">
        <v>80</v>
      </c>
    </row>
    <row r="3" spans="1:14" ht="15">
      <c r="A3" s="41">
        <v>1</v>
      </c>
      <c r="B3" s="41" t="s">
        <v>168</v>
      </c>
      <c r="C3" s="41" t="s">
        <v>169</v>
      </c>
      <c r="D3" s="41">
        <v>103</v>
      </c>
      <c r="E3" s="41" t="s">
        <v>140</v>
      </c>
      <c r="F3" s="41">
        <v>2002</v>
      </c>
      <c r="G3" s="28">
        <f>COUNT(H3:M3)</f>
        <v>5</v>
      </c>
      <c r="H3" s="41">
        <v>9</v>
      </c>
      <c r="I3" s="41">
        <v>15</v>
      </c>
      <c r="J3" s="41">
        <v>13</v>
      </c>
      <c r="K3" s="41">
        <v>15</v>
      </c>
      <c r="L3" s="41">
        <v>15</v>
      </c>
      <c r="M3" s="41"/>
      <c r="N3" s="28">
        <f>SUM(H3:M3)</f>
        <v>67</v>
      </c>
    </row>
    <row r="4" spans="1:14" ht="15">
      <c r="A4" s="28">
        <v>2</v>
      </c>
      <c r="B4" s="28" t="s">
        <v>157</v>
      </c>
      <c r="C4" s="28" t="s">
        <v>256</v>
      </c>
      <c r="D4" s="28">
        <v>100</v>
      </c>
      <c r="E4" s="28" t="s">
        <v>132</v>
      </c>
      <c r="F4" s="28">
        <v>2002</v>
      </c>
      <c r="G4" s="28">
        <f>COUNT(H4:M4)</f>
        <v>4</v>
      </c>
      <c r="H4" s="28">
        <v>15</v>
      </c>
      <c r="I4" s="28">
        <v>13</v>
      </c>
      <c r="J4" s="28">
        <v>15</v>
      </c>
      <c r="K4" s="28"/>
      <c r="L4" s="28">
        <v>9</v>
      </c>
      <c r="M4" s="28"/>
      <c r="N4" s="28">
        <f>SUM(H4:M4)</f>
        <v>52</v>
      </c>
    </row>
    <row r="5" spans="1:14" ht="15" customHeight="1">
      <c r="A5" s="28">
        <v>3</v>
      </c>
      <c r="B5" s="28" t="s">
        <v>163</v>
      </c>
      <c r="C5" s="28" t="s">
        <v>154</v>
      </c>
      <c r="D5" s="28">
        <v>105</v>
      </c>
      <c r="E5" s="28" t="s">
        <v>140</v>
      </c>
      <c r="F5" s="28">
        <v>2001</v>
      </c>
      <c r="G5" s="28">
        <f>COUNT(H5:M5)</f>
        <v>4</v>
      </c>
      <c r="H5" s="28">
        <v>7</v>
      </c>
      <c r="I5" s="28">
        <v>5</v>
      </c>
      <c r="J5" s="28"/>
      <c r="K5" s="28">
        <v>13</v>
      </c>
      <c r="L5" s="28">
        <v>13</v>
      </c>
      <c r="M5" s="28"/>
      <c r="N5" s="28">
        <f>SUM(H5:M5)</f>
        <v>38</v>
      </c>
    </row>
    <row r="6" spans="1:14" ht="15">
      <c r="A6" s="41">
        <v>4</v>
      </c>
      <c r="B6" s="41" t="s">
        <v>161</v>
      </c>
      <c r="C6" s="41" t="s">
        <v>160</v>
      </c>
      <c r="D6" s="41">
        <v>87</v>
      </c>
      <c r="E6" s="41" t="s">
        <v>132</v>
      </c>
      <c r="F6" s="41">
        <v>2002</v>
      </c>
      <c r="G6" s="28">
        <f>COUNT(H6:M6)</f>
        <v>3</v>
      </c>
      <c r="H6" s="41">
        <v>13</v>
      </c>
      <c r="I6" s="41"/>
      <c r="J6" s="41"/>
      <c r="K6" s="41">
        <v>9</v>
      </c>
      <c r="L6" s="41">
        <v>6</v>
      </c>
      <c r="M6" s="41"/>
      <c r="N6" s="28">
        <f>SUM(H6:M6)</f>
        <v>28</v>
      </c>
    </row>
    <row r="7" spans="1:14" ht="15">
      <c r="A7" s="28">
        <v>5</v>
      </c>
      <c r="B7" s="28" t="s">
        <v>170</v>
      </c>
      <c r="C7" s="28" t="s">
        <v>255</v>
      </c>
      <c r="D7" s="28">
        <v>102</v>
      </c>
      <c r="E7" s="28" t="s">
        <v>140</v>
      </c>
      <c r="F7" s="28">
        <v>2002</v>
      </c>
      <c r="G7" s="28">
        <f>COUNT(H7:M7)</f>
        <v>4</v>
      </c>
      <c r="H7" s="28">
        <v>6</v>
      </c>
      <c r="I7" s="28">
        <v>11</v>
      </c>
      <c r="J7" s="28">
        <v>1</v>
      </c>
      <c r="K7" s="28"/>
      <c r="L7" s="28">
        <v>7</v>
      </c>
      <c r="M7" s="28"/>
      <c r="N7" s="28">
        <f>SUM(H7:M7)</f>
        <v>25</v>
      </c>
    </row>
    <row r="8" spans="1:14" ht="15.75" customHeight="1">
      <c r="A8" s="28">
        <v>6</v>
      </c>
      <c r="B8" s="41" t="s">
        <v>161</v>
      </c>
      <c r="C8" s="41" t="s">
        <v>169</v>
      </c>
      <c r="D8" s="28">
        <v>127</v>
      </c>
      <c r="E8" s="41" t="s">
        <v>140</v>
      </c>
      <c r="F8" s="41">
        <v>2004</v>
      </c>
      <c r="G8" s="28">
        <f>COUNT(H8:M8)</f>
        <v>4</v>
      </c>
      <c r="H8" s="28">
        <v>1</v>
      </c>
      <c r="I8" s="28">
        <v>6</v>
      </c>
      <c r="J8" s="28">
        <v>7</v>
      </c>
      <c r="K8" s="28">
        <v>8</v>
      </c>
      <c r="L8" s="28"/>
      <c r="M8" s="28"/>
      <c r="N8" s="28">
        <f>SUM(H8:M8)</f>
        <v>22</v>
      </c>
    </row>
    <row r="9" spans="1:14" ht="15">
      <c r="A9" s="41">
        <v>7</v>
      </c>
      <c r="B9" s="41" t="s">
        <v>163</v>
      </c>
      <c r="C9" s="41" t="s">
        <v>209</v>
      </c>
      <c r="D9" s="28"/>
      <c r="E9" s="41" t="s">
        <v>136</v>
      </c>
      <c r="F9" s="41">
        <v>2002</v>
      </c>
      <c r="G9" s="28">
        <f>COUNT(H9:M9)</f>
        <v>2</v>
      </c>
      <c r="H9" s="45"/>
      <c r="I9" s="45"/>
      <c r="J9" s="45"/>
      <c r="K9" s="28">
        <v>11</v>
      </c>
      <c r="L9" s="45">
        <v>11</v>
      </c>
      <c r="M9" s="45"/>
      <c r="N9" s="28">
        <f>SUM(H9:M9)</f>
        <v>22</v>
      </c>
    </row>
    <row r="10" spans="1:14" ht="15" customHeight="1">
      <c r="A10" s="28">
        <v>8</v>
      </c>
      <c r="B10" s="41" t="s">
        <v>267</v>
      </c>
      <c r="C10" s="41" t="s">
        <v>196</v>
      </c>
      <c r="D10" s="28">
        <v>4</v>
      </c>
      <c r="E10" s="41" t="s">
        <v>134</v>
      </c>
      <c r="F10" s="41">
        <v>2003</v>
      </c>
      <c r="G10" s="28">
        <f>COUNT(H10:M10)</f>
        <v>2</v>
      </c>
      <c r="H10" s="28">
        <v>11</v>
      </c>
      <c r="I10" s="28">
        <v>9</v>
      </c>
      <c r="J10" s="28"/>
      <c r="K10" s="28"/>
      <c r="L10" s="28"/>
      <c r="M10" s="28"/>
      <c r="N10" s="28">
        <f>SUM(H10:M10)</f>
        <v>20</v>
      </c>
    </row>
    <row r="11" spans="1:14" ht="15">
      <c r="A11" s="28">
        <v>9</v>
      </c>
      <c r="B11" s="28" t="s">
        <v>164</v>
      </c>
      <c r="C11" s="28" t="s">
        <v>165</v>
      </c>
      <c r="D11" s="28">
        <v>106</v>
      </c>
      <c r="E11" s="28" t="s">
        <v>140</v>
      </c>
      <c r="F11" s="28">
        <v>2002</v>
      </c>
      <c r="G11" s="28">
        <f>COUNT(H11:M11)</f>
        <v>3</v>
      </c>
      <c r="H11" s="28">
        <v>5</v>
      </c>
      <c r="I11" s="28">
        <v>7</v>
      </c>
      <c r="J11" s="28"/>
      <c r="K11" s="28"/>
      <c r="L11" s="28">
        <v>8</v>
      </c>
      <c r="M11" s="28"/>
      <c r="N11" s="28">
        <f>SUM(H11:M11)</f>
        <v>20</v>
      </c>
    </row>
    <row r="12" spans="1:14" ht="15">
      <c r="A12" s="41">
        <v>10</v>
      </c>
      <c r="B12" s="41" t="s">
        <v>34</v>
      </c>
      <c r="C12" s="41" t="s">
        <v>85</v>
      </c>
      <c r="D12" s="41">
        <v>101</v>
      </c>
      <c r="E12" s="41" t="s">
        <v>140</v>
      </c>
      <c r="F12" s="41">
        <v>2002</v>
      </c>
      <c r="G12" s="28">
        <f>COUNT(H12:M12)</f>
        <v>5</v>
      </c>
      <c r="H12" s="41">
        <v>1</v>
      </c>
      <c r="I12" s="41">
        <v>4</v>
      </c>
      <c r="J12" s="41">
        <v>3</v>
      </c>
      <c r="K12" s="41">
        <v>6</v>
      </c>
      <c r="L12" s="41">
        <v>5</v>
      </c>
      <c r="M12" s="41"/>
      <c r="N12" s="28">
        <f>SUM(H12:M12)</f>
        <v>19</v>
      </c>
    </row>
    <row r="13" spans="1:14" ht="15">
      <c r="A13" s="28">
        <v>11</v>
      </c>
      <c r="B13" s="28" t="s">
        <v>172</v>
      </c>
      <c r="C13" s="28" t="s">
        <v>52</v>
      </c>
      <c r="D13" s="28">
        <v>108</v>
      </c>
      <c r="E13" s="28" t="s">
        <v>140</v>
      </c>
      <c r="F13" s="28">
        <v>2002</v>
      </c>
      <c r="G13" s="28">
        <f>COUNT(H13:M13)</f>
        <v>3</v>
      </c>
      <c r="H13" s="28">
        <v>3</v>
      </c>
      <c r="I13" s="28">
        <v>8</v>
      </c>
      <c r="J13" s="28"/>
      <c r="K13" s="28">
        <v>7</v>
      </c>
      <c r="L13" s="28"/>
      <c r="M13" s="28"/>
      <c r="N13" s="28">
        <f>SUM(H13:M13)</f>
        <v>18</v>
      </c>
    </row>
    <row r="14" spans="1:14" ht="15">
      <c r="A14" s="28">
        <v>12</v>
      </c>
      <c r="B14" s="88" t="s">
        <v>45</v>
      </c>
      <c r="C14" s="88" t="s">
        <v>440</v>
      </c>
      <c r="D14" s="87"/>
      <c r="E14" s="88" t="s">
        <v>441</v>
      </c>
      <c r="F14" s="41">
        <v>2002</v>
      </c>
      <c r="G14" s="28">
        <f>COUNT(H14:M14)</f>
        <v>1</v>
      </c>
      <c r="H14" s="28"/>
      <c r="I14" s="28"/>
      <c r="J14" s="41">
        <v>11</v>
      </c>
      <c r="K14" s="28"/>
      <c r="L14" s="28"/>
      <c r="M14" s="28"/>
      <c r="N14" s="28">
        <f>SUM(H14:M14)</f>
        <v>11</v>
      </c>
    </row>
    <row r="15" spans="1:14" ht="15">
      <c r="A15" s="41">
        <v>13</v>
      </c>
      <c r="B15" s="28" t="s">
        <v>98</v>
      </c>
      <c r="C15" s="28" t="s">
        <v>147</v>
      </c>
      <c r="D15" s="28">
        <v>110</v>
      </c>
      <c r="E15" s="28" t="s">
        <v>140</v>
      </c>
      <c r="F15" s="28">
        <v>2002</v>
      </c>
      <c r="G15" s="28">
        <f>COUNT(H15:M15)</f>
        <v>4</v>
      </c>
      <c r="H15" s="28">
        <v>1</v>
      </c>
      <c r="I15" s="28">
        <v>1</v>
      </c>
      <c r="J15" s="28"/>
      <c r="K15" s="28">
        <v>5</v>
      </c>
      <c r="L15" s="28">
        <v>4</v>
      </c>
      <c r="M15" s="28"/>
      <c r="N15" s="28">
        <f>SUM(H15:M15)</f>
        <v>11</v>
      </c>
    </row>
    <row r="16" spans="1:14" ht="15">
      <c r="A16" s="28">
        <v>14</v>
      </c>
      <c r="B16" s="87" t="s">
        <v>442</v>
      </c>
      <c r="C16" s="87" t="s">
        <v>443</v>
      </c>
      <c r="D16" s="87"/>
      <c r="E16" s="87" t="s">
        <v>444</v>
      </c>
      <c r="F16" s="28">
        <v>2003</v>
      </c>
      <c r="G16" s="28">
        <f>COUNT(H16:M16)</f>
        <v>1</v>
      </c>
      <c r="H16" s="28"/>
      <c r="I16" s="28"/>
      <c r="J16" s="28">
        <v>9</v>
      </c>
      <c r="K16" s="28"/>
      <c r="L16" s="28"/>
      <c r="M16" s="28"/>
      <c r="N16" s="28">
        <f>SUM(H16:M16)</f>
        <v>9</v>
      </c>
    </row>
    <row r="17" spans="1:14" ht="15">
      <c r="A17" s="28">
        <v>15</v>
      </c>
      <c r="B17" s="41" t="s">
        <v>177</v>
      </c>
      <c r="C17" s="41" t="s">
        <v>156</v>
      </c>
      <c r="D17" s="28">
        <v>15</v>
      </c>
      <c r="E17" s="41" t="s">
        <v>134</v>
      </c>
      <c r="F17" s="41">
        <v>2005</v>
      </c>
      <c r="G17" s="28">
        <f>COUNT(H17:M17)</f>
        <v>5</v>
      </c>
      <c r="H17" s="28">
        <v>1</v>
      </c>
      <c r="I17" s="28">
        <v>1</v>
      </c>
      <c r="J17" s="28">
        <v>1</v>
      </c>
      <c r="K17" s="28">
        <v>3</v>
      </c>
      <c r="L17" s="28">
        <v>3</v>
      </c>
      <c r="M17" s="28"/>
      <c r="N17" s="28">
        <f>SUM(H17:M17)</f>
        <v>9</v>
      </c>
    </row>
    <row r="18" spans="1:14" ht="15">
      <c r="A18" s="41">
        <v>16</v>
      </c>
      <c r="B18" s="41" t="s">
        <v>12</v>
      </c>
      <c r="C18" s="41" t="s">
        <v>268</v>
      </c>
      <c r="D18" s="28">
        <v>230</v>
      </c>
      <c r="E18" s="45"/>
      <c r="F18" s="41">
        <v>2002</v>
      </c>
      <c r="G18" s="28">
        <f>COUNT(H18:M18)</f>
        <v>1</v>
      </c>
      <c r="H18" s="28">
        <v>8</v>
      </c>
      <c r="I18" s="28"/>
      <c r="J18" s="28"/>
      <c r="K18" s="28"/>
      <c r="L18" s="28"/>
      <c r="M18" s="28"/>
      <c r="N18" s="28">
        <f>SUM(H18:M18)</f>
        <v>8</v>
      </c>
    </row>
    <row r="19" spans="1:14" ht="15">
      <c r="A19" s="28">
        <v>17</v>
      </c>
      <c r="B19" s="87" t="s">
        <v>202</v>
      </c>
      <c r="C19" s="87" t="s">
        <v>445</v>
      </c>
      <c r="D19" s="87"/>
      <c r="E19" s="87" t="s">
        <v>446</v>
      </c>
      <c r="F19" s="28">
        <v>2002</v>
      </c>
      <c r="G19" s="28">
        <f>COUNT(H19:M19)</f>
        <v>1</v>
      </c>
      <c r="H19" s="28"/>
      <c r="I19" s="28"/>
      <c r="J19" s="28">
        <v>8</v>
      </c>
      <c r="K19" s="28"/>
      <c r="L19" s="28"/>
      <c r="M19" s="28"/>
      <c r="N19" s="28">
        <f>SUM(H19:M19)</f>
        <v>8</v>
      </c>
    </row>
    <row r="20" spans="1:14" ht="15">
      <c r="A20" s="28">
        <v>18</v>
      </c>
      <c r="B20" s="41" t="s">
        <v>30</v>
      </c>
      <c r="C20" s="41" t="s">
        <v>269</v>
      </c>
      <c r="D20" s="28">
        <v>9</v>
      </c>
      <c r="E20" s="41" t="s">
        <v>134</v>
      </c>
      <c r="F20" s="41">
        <v>2002</v>
      </c>
      <c r="G20" s="28">
        <f>COUNT(H20:M20)</f>
        <v>2</v>
      </c>
      <c r="H20" s="28">
        <v>2</v>
      </c>
      <c r="I20" s="28"/>
      <c r="J20" s="28">
        <v>5</v>
      </c>
      <c r="K20" s="28"/>
      <c r="L20" s="28"/>
      <c r="M20" s="28"/>
      <c r="N20" s="28">
        <f>SUM(H20:M20)</f>
        <v>7</v>
      </c>
    </row>
    <row r="21" spans="1:14" ht="15">
      <c r="A21" s="41">
        <v>19</v>
      </c>
      <c r="B21" s="87" t="s">
        <v>170</v>
      </c>
      <c r="C21" s="87" t="s">
        <v>447</v>
      </c>
      <c r="D21" s="87"/>
      <c r="E21" s="87" t="s">
        <v>448</v>
      </c>
      <c r="F21" s="28">
        <v>2003</v>
      </c>
      <c r="G21" s="28">
        <f>COUNT(H21:M21)</f>
        <v>1</v>
      </c>
      <c r="H21" s="28"/>
      <c r="I21" s="28"/>
      <c r="J21" s="28">
        <v>6</v>
      </c>
      <c r="K21" s="28"/>
      <c r="L21" s="28"/>
      <c r="M21" s="28"/>
      <c r="N21" s="28">
        <f>SUM(H21:M21)</f>
        <v>6</v>
      </c>
    </row>
    <row r="22" spans="1:14" ht="15">
      <c r="A22" s="28">
        <v>20</v>
      </c>
      <c r="B22" s="41" t="s">
        <v>274</v>
      </c>
      <c r="C22" s="41" t="s">
        <v>275</v>
      </c>
      <c r="D22" s="28">
        <v>11</v>
      </c>
      <c r="E22" s="41" t="s">
        <v>134</v>
      </c>
      <c r="F22" s="41">
        <v>2004</v>
      </c>
      <c r="G22" s="28">
        <f>COUNT(H22:M22)</f>
        <v>4</v>
      </c>
      <c r="H22" s="28">
        <v>1</v>
      </c>
      <c r="I22" s="28">
        <v>3</v>
      </c>
      <c r="J22" s="28">
        <v>1</v>
      </c>
      <c r="K22" s="28"/>
      <c r="L22" s="28">
        <v>1</v>
      </c>
      <c r="M22" s="28"/>
      <c r="N22" s="28">
        <f>SUM(H22:M22)</f>
        <v>6</v>
      </c>
    </row>
    <row r="23" spans="1:14" ht="15">
      <c r="A23" s="28">
        <v>21</v>
      </c>
      <c r="B23" s="28" t="s">
        <v>155</v>
      </c>
      <c r="C23" s="28" t="s">
        <v>174</v>
      </c>
      <c r="D23" s="28">
        <v>129</v>
      </c>
      <c r="E23" s="28" t="s">
        <v>140</v>
      </c>
      <c r="F23" s="28">
        <v>2004</v>
      </c>
      <c r="G23" s="28">
        <f>COUNT(H23:M23)</f>
        <v>2</v>
      </c>
      <c r="H23" s="28">
        <v>1</v>
      </c>
      <c r="I23" s="28"/>
      <c r="J23" s="28"/>
      <c r="K23" s="28">
        <v>4</v>
      </c>
      <c r="L23" s="28"/>
      <c r="M23" s="28"/>
      <c r="N23" s="28">
        <f>SUM(H23:M23)</f>
        <v>5</v>
      </c>
    </row>
    <row r="24" spans="1:14" ht="15">
      <c r="A24" s="41">
        <v>22</v>
      </c>
      <c r="B24" s="28" t="s">
        <v>8</v>
      </c>
      <c r="C24" s="28" t="s">
        <v>176</v>
      </c>
      <c r="D24" s="28">
        <v>214</v>
      </c>
      <c r="E24" s="28" t="s">
        <v>136</v>
      </c>
      <c r="F24" s="28">
        <v>2004</v>
      </c>
      <c r="G24" s="28">
        <f>COUNT(H24:M24)</f>
        <v>1</v>
      </c>
      <c r="H24" s="28">
        <v>4</v>
      </c>
      <c r="I24" s="28"/>
      <c r="J24" s="28"/>
      <c r="K24" s="28"/>
      <c r="L24" s="28"/>
      <c r="M24" s="28"/>
      <c r="N24" s="28">
        <f>SUM(H24:M24)</f>
        <v>4</v>
      </c>
    </row>
    <row r="25" spans="1:14" ht="15">
      <c r="A25" s="28">
        <v>23</v>
      </c>
      <c r="B25" s="87" t="s">
        <v>98</v>
      </c>
      <c r="C25" s="87" t="s">
        <v>449</v>
      </c>
      <c r="D25" s="87"/>
      <c r="E25" s="87" t="s">
        <v>450</v>
      </c>
      <c r="F25" s="28">
        <v>2002</v>
      </c>
      <c r="G25" s="28">
        <f>COUNT(H25:M25)</f>
        <v>1</v>
      </c>
      <c r="H25" s="28"/>
      <c r="I25" s="28"/>
      <c r="J25" s="28">
        <v>4</v>
      </c>
      <c r="K25" s="28"/>
      <c r="L25" s="28"/>
      <c r="M25" s="28"/>
      <c r="N25" s="28">
        <f>SUM(H25:M25)</f>
        <v>4</v>
      </c>
    </row>
    <row r="26" spans="1:14" ht="15">
      <c r="A26" s="28">
        <v>24</v>
      </c>
      <c r="B26" s="41" t="s">
        <v>177</v>
      </c>
      <c r="C26" s="41" t="s">
        <v>278</v>
      </c>
      <c r="D26" s="28">
        <v>16</v>
      </c>
      <c r="E26" s="41" t="s">
        <v>134</v>
      </c>
      <c r="F26" s="41">
        <v>2005</v>
      </c>
      <c r="G26" s="28">
        <f>COUNT(H26:M26)</f>
        <v>4</v>
      </c>
      <c r="H26" s="28">
        <v>1</v>
      </c>
      <c r="I26" s="28">
        <v>1</v>
      </c>
      <c r="J26" s="28">
        <v>1</v>
      </c>
      <c r="K26" s="28">
        <v>1</v>
      </c>
      <c r="L26" s="28"/>
      <c r="M26" s="28"/>
      <c r="N26" s="28">
        <f>SUM(H26:M26)</f>
        <v>4</v>
      </c>
    </row>
    <row r="27" spans="1:14" ht="15">
      <c r="A27" s="41">
        <v>25</v>
      </c>
      <c r="B27" s="41" t="s">
        <v>170</v>
      </c>
      <c r="C27" s="41" t="s">
        <v>273</v>
      </c>
      <c r="D27" s="28">
        <v>13</v>
      </c>
      <c r="E27" s="41" t="s">
        <v>134</v>
      </c>
      <c r="F27" s="41">
        <v>2004</v>
      </c>
      <c r="G27" s="28">
        <f>COUNT(H27:M27)</f>
        <v>3</v>
      </c>
      <c r="H27" s="28">
        <v>1</v>
      </c>
      <c r="I27" s="28">
        <v>1</v>
      </c>
      <c r="J27" s="28"/>
      <c r="K27" s="28">
        <v>2</v>
      </c>
      <c r="L27" s="28"/>
      <c r="M27" s="28"/>
      <c r="N27" s="28">
        <f>SUM(H27:M27)</f>
        <v>4</v>
      </c>
    </row>
    <row r="28" spans="1:14" ht="15">
      <c r="A28" s="28">
        <v>26</v>
      </c>
      <c r="B28" s="41" t="s">
        <v>274</v>
      </c>
      <c r="C28" s="41" t="s">
        <v>167</v>
      </c>
      <c r="D28" s="28">
        <v>132</v>
      </c>
      <c r="E28" s="41" t="s">
        <v>140</v>
      </c>
      <c r="F28" s="41">
        <v>2004</v>
      </c>
      <c r="G28" s="28">
        <f>COUNT(H28:M28)</f>
        <v>2</v>
      </c>
      <c r="H28" s="28">
        <v>1</v>
      </c>
      <c r="I28" s="28"/>
      <c r="J28" s="28"/>
      <c r="K28" s="28"/>
      <c r="L28" s="28">
        <v>2</v>
      </c>
      <c r="M28" s="28"/>
      <c r="N28" s="28">
        <f>SUM(H28:M28)</f>
        <v>3</v>
      </c>
    </row>
    <row r="29" spans="1:14" ht="15">
      <c r="A29" s="28">
        <v>27</v>
      </c>
      <c r="B29" s="87" t="s">
        <v>451</v>
      </c>
      <c r="C29" s="87" t="s">
        <v>452</v>
      </c>
      <c r="D29" s="87"/>
      <c r="E29" s="87" t="s">
        <v>446</v>
      </c>
      <c r="F29" s="28">
        <v>2004</v>
      </c>
      <c r="G29" s="28">
        <f>COUNT(H29:M29)</f>
        <v>1</v>
      </c>
      <c r="H29" s="28"/>
      <c r="I29" s="28"/>
      <c r="J29" s="28">
        <v>2</v>
      </c>
      <c r="K29" s="28"/>
      <c r="L29" s="28"/>
      <c r="M29" s="28"/>
      <c r="N29" s="28">
        <f>SUM(H29:M29)</f>
        <v>2</v>
      </c>
    </row>
    <row r="30" spans="1:14" ht="15">
      <c r="A30" s="41">
        <v>28</v>
      </c>
      <c r="B30" s="41" t="s">
        <v>177</v>
      </c>
      <c r="C30" s="41" t="s">
        <v>276</v>
      </c>
      <c r="D30" s="28">
        <v>130</v>
      </c>
      <c r="E30" s="41" t="s">
        <v>140</v>
      </c>
      <c r="F30" s="41">
        <v>2004</v>
      </c>
      <c r="G30" s="28">
        <f>COUNT(H30:M30)</f>
        <v>2</v>
      </c>
      <c r="H30" s="28">
        <v>1</v>
      </c>
      <c r="I30" s="28"/>
      <c r="J30" s="28"/>
      <c r="K30" s="28"/>
      <c r="L30" s="28">
        <v>1</v>
      </c>
      <c r="M30" s="28"/>
      <c r="N30" s="28">
        <f>SUM(H30:M30)</f>
        <v>2</v>
      </c>
    </row>
    <row r="31" spans="1:14" ht="15">
      <c r="A31" s="28">
        <v>29</v>
      </c>
      <c r="B31" s="41" t="s">
        <v>270</v>
      </c>
      <c r="C31" s="41" t="s">
        <v>194</v>
      </c>
      <c r="D31" s="28">
        <v>3</v>
      </c>
      <c r="E31" s="41" t="s">
        <v>134</v>
      </c>
      <c r="F31" s="41">
        <v>2003</v>
      </c>
      <c r="G31" s="28">
        <f>COUNT(H31:M31)</f>
        <v>1</v>
      </c>
      <c r="H31" s="28">
        <v>1</v>
      </c>
      <c r="I31" s="28"/>
      <c r="J31" s="28"/>
      <c r="K31" s="28"/>
      <c r="L31" s="28"/>
      <c r="M31" s="28"/>
      <c r="N31" s="28">
        <f>SUM(H31:M31)</f>
        <v>1</v>
      </c>
    </row>
    <row r="32" spans="1:14" ht="15">
      <c r="A32" s="28">
        <v>30</v>
      </c>
      <c r="B32" s="41" t="s">
        <v>45</v>
      </c>
      <c r="C32" s="41" t="s">
        <v>271</v>
      </c>
      <c r="D32" s="28">
        <v>116</v>
      </c>
      <c r="E32" s="41" t="s">
        <v>140</v>
      </c>
      <c r="F32" s="41">
        <v>2003</v>
      </c>
      <c r="G32" s="28">
        <f>COUNT(H32:M32)</f>
        <v>1</v>
      </c>
      <c r="H32" s="28">
        <v>1</v>
      </c>
      <c r="I32" s="28"/>
      <c r="J32" s="28"/>
      <c r="K32" s="28"/>
      <c r="L32" s="28"/>
      <c r="M32" s="28"/>
      <c r="N32" s="28">
        <f>SUM(H32:M32)</f>
        <v>1</v>
      </c>
    </row>
    <row r="33" spans="1:14" ht="15">
      <c r="A33" s="41">
        <v>31</v>
      </c>
      <c r="B33" s="41" t="s">
        <v>258</v>
      </c>
      <c r="C33" s="41" t="s">
        <v>154</v>
      </c>
      <c r="D33" s="28">
        <v>113</v>
      </c>
      <c r="E33" s="41" t="s">
        <v>140</v>
      </c>
      <c r="F33" s="41">
        <v>2003</v>
      </c>
      <c r="G33" s="28">
        <f>COUNT(H33:M33)</f>
        <v>1</v>
      </c>
      <c r="H33" s="28">
        <v>1</v>
      </c>
      <c r="I33" s="28"/>
      <c r="J33" s="28"/>
      <c r="K33" s="28"/>
      <c r="L33" s="28"/>
      <c r="M33" s="28"/>
      <c r="N33" s="28">
        <f>SUM(H33:M33)</f>
        <v>1</v>
      </c>
    </row>
    <row r="34" spans="1:14" ht="15">
      <c r="A34" s="28">
        <v>32</v>
      </c>
      <c r="B34" s="41" t="s">
        <v>192</v>
      </c>
      <c r="C34" s="41" t="s">
        <v>272</v>
      </c>
      <c r="D34" s="28">
        <v>111</v>
      </c>
      <c r="E34" s="41" t="s">
        <v>140</v>
      </c>
      <c r="F34" s="41">
        <v>2002</v>
      </c>
      <c r="G34" s="28">
        <f>COUNT(H34:M34)</f>
        <v>1</v>
      </c>
      <c r="H34" s="28">
        <v>1</v>
      </c>
      <c r="I34" s="28"/>
      <c r="J34" s="28"/>
      <c r="K34" s="28"/>
      <c r="L34" s="28"/>
      <c r="M34" s="28"/>
      <c r="N34" s="28">
        <f>SUM(H34:M34)</f>
        <v>1</v>
      </c>
    </row>
    <row r="35" spans="1:14" ht="15">
      <c r="A35" s="28">
        <v>33</v>
      </c>
      <c r="B35" s="41" t="s">
        <v>216</v>
      </c>
      <c r="C35" s="41" t="s">
        <v>277</v>
      </c>
      <c r="D35" s="28">
        <v>221</v>
      </c>
      <c r="E35" s="41" t="s">
        <v>132</v>
      </c>
      <c r="F35" s="41">
        <v>2002</v>
      </c>
      <c r="G35" s="28">
        <f>COUNT(H35:M35)</f>
        <v>1</v>
      </c>
      <c r="H35" s="28">
        <v>1</v>
      </c>
      <c r="I35" s="28"/>
      <c r="J35" s="28"/>
      <c r="K35" s="28"/>
      <c r="L35" s="28"/>
      <c r="M35" s="28"/>
      <c r="N35" s="28">
        <f>SUM(H35:M35)</f>
        <v>1</v>
      </c>
    </row>
    <row r="36" spans="1:14" ht="15">
      <c r="A36" s="41">
        <v>34</v>
      </c>
      <c r="B36" s="41" t="s">
        <v>45</v>
      </c>
      <c r="C36" s="41" t="s">
        <v>279</v>
      </c>
      <c r="D36" s="28">
        <v>212</v>
      </c>
      <c r="E36" s="41" t="s">
        <v>140</v>
      </c>
      <c r="F36" s="41">
        <v>2001</v>
      </c>
      <c r="G36" s="28">
        <f>COUNT(H36:M36)</f>
        <v>1</v>
      </c>
      <c r="H36" s="28">
        <v>1</v>
      </c>
      <c r="I36" s="28"/>
      <c r="J36" s="28"/>
      <c r="K36" s="28"/>
      <c r="L36" s="28"/>
      <c r="M36" s="28"/>
      <c r="N36" s="28">
        <f>SUM(H36:M36)</f>
        <v>1</v>
      </c>
    </row>
    <row r="37" spans="1:14" ht="15">
      <c r="A37" s="28">
        <v>35</v>
      </c>
      <c r="B37" s="41" t="s">
        <v>322</v>
      </c>
      <c r="C37" s="41" t="s">
        <v>323</v>
      </c>
      <c r="D37" s="28">
        <v>172</v>
      </c>
      <c r="E37" s="41" t="s">
        <v>136</v>
      </c>
      <c r="F37" s="41">
        <v>2003</v>
      </c>
      <c r="G37" s="28">
        <f>COUNT(H37:M37)</f>
        <v>1</v>
      </c>
      <c r="H37" s="28"/>
      <c r="I37" s="28">
        <v>1</v>
      </c>
      <c r="J37" s="28"/>
      <c r="K37" s="28"/>
      <c r="L37" s="28"/>
      <c r="M37" s="28"/>
      <c r="N37" s="28">
        <f>SUM(H37:M37)</f>
        <v>1</v>
      </c>
    </row>
    <row r="38" spans="1:14" ht="15">
      <c r="A38" s="28">
        <v>36</v>
      </c>
      <c r="B38" s="87" t="s">
        <v>161</v>
      </c>
      <c r="C38" s="87" t="s">
        <v>453</v>
      </c>
      <c r="D38" s="87"/>
      <c r="E38" s="87" t="s">
        <v>454</v>
      </c>
      <c r="F38" s="28">
        <v>2004</v>
      </c>
      <c r="G38" s="28">
        <f>COUNT(H38:M38)</f>
        <v>1</v>
      </c>
      <c r="H38" s="28"/>
      <c r="I38" s="28"/>
      <c r="J38" s="28">
        <v>1</v>
      </c>
      <c r="K38" s="28"/>
      <c r="L38" s="28"/>
      <c r="M38" s="28"/>
      <c r="N38" s="28">
        <f>SUM(H38:M38)</f>
        <v>1</v>
      </c>
    </row>
    <row r="39" spans="1:14" ht="15">
      <c r="A39" s="41">
        <v>37</v>
      </c>
      <c r="B39" s="87" t="s">
        <v>34</v>
      </c>
      <c r="C39" s="87" t="s">
        <v>324</v>
      </c>
      <c r="D39" s="87"/>
      <c r="E39" s="87" t="s">
        <v>132</v>
      </c>
      <c r="F39" s="28">
        <v>2003</v>
      </c>
      <c r="G39" s="28">
        <f>COUNT(H39:M39)</f>
        <v>1</v>
      </c>
      <c r="H39" s="28"/>
      <c r="I39" s="28"/>
      <c r="J39" s="28">
        <v>1</v>
      </c>
      <c r="K39" s="28"/>
      <c r="L39" s="28"/>
      <c r="M39" s="28"/>
      <c r="N39" s="28">
        <f>SUM(H39:M39)</f>
        <v>1</v>
      </c>
    </row>
    <row r="40" spans="1:14" ht="15">
      <c r="A40" s="28">
        <v>38</v>
      </c>
      <c r="B40" s="87" t="s">
        <v>202</v>
      </c>
      <c r="C40" s="87" t="s">
        <v>390</v>
      </c>
      <c r="D40" s="87"/>
      <c r="E40" s="87" t="s">
        <v>448</v>
      </c>
      <c r="F40" s="28">
        <v>2003</v>
      </c>
      <c r="G40" s="28">
        <f>COUNT(H40:M40)</f>
        <v>1</v>
      </c>
      <c r="H40" s="28"/>
      <c r="I40" s="28"/>
      <c r="J40" s="28">
        <v>1</v>
      </c>
      <c r="K40" s="28"/>
      <c r="L40" s="28"/>
      <c r="M40" s="28"/>
      <c r="N40" s="28">
        <f>SUM(H40:M40)</f>
        <v>1</v>
      </c>
    </row>
    <row r="41" spans="1:14" ht="15">
      <c r="A41" s="28">
        <v>39</v>
      </c>
      <c r="B41" s="87" t="s">
        <v>159</v>
      </c>
      <c r="C41" s="87" t="s">
        <v>97</v>
      </c>
      <c r="D41" s="87"/>
      <c r="E41" s="87" t="s">
        <v>455</v>
      </c>
      <c r="F41" s="28">
        <v>2004</v>
      </c>
      <c r="G41" s="28">
        <f>COUNT(H41:M41)</f>
        <v>1</v>
      </c>
      <c r="H41" s="28"/>
      <c r="I41" s="28"/>
      <c r="J41" s="28">
        <v>1</v>
      </c>
      <c r="K41" s="28"/>
      <c r="L41" s="28"/>
      <c r="M41" s="28"/>
      <c r="N41" s="28">
        <f>SUM(H41:M41)</f>
        <v>1</v>
      </c>
    </row>
    <row r="42" spans="1:14" ht="15">
      <c r="A42" s="41">
        <v>40</v>
      </c>
      <c r="B42" s="41" t="s">
        <v>163</v>
      </c>
      <c r="C42" s="41" t="s">
        <v>456</v>
      </c>
      <c r="D42" s="28"/>
      <c r="E42" s="41" t="s">
        <v>132</v>
      </c>
      <c r="F42" s="41">
        <v>2004</v>
      </c>
      <c r="G42" s="28">
        <f>COUNT(H42:M42)</f>
        <v>1</v>
      </c>
      <c r="H42" s="28"/>
      <c r="I42" s="28"/>
      <c r="J42" s="28">
        <v>1</v>
      </c>
      <c r="K42" s="28"/>
      <c r="L42" s="28"/>
      <c r="M42" s="28"/>
      <c r="N42" s="28">
        <f>SUM(H42:M42)</f>
        <v>1</v>
      </c>
    </row>
    <row r="43" spans="1:14" ht="15">
      <c r="A43" s="28">
        <v>41</v>
      </c>
      <c r="B43" s="28" t="s">
        <v>163</v>
      </c>
      <c r="C43" s="28" t="s">
        <v>457</v>
      </c>
      <c r="D43" s="28"/>
      <c r="E43" s="28" t="s">
        <v>132</v>
      </c>
      <c r="F43" s="28">
        <v>2004</v>
      </c>
      <c r="G43" s="28">
        <f>COUNT(H43:M43)</f>
        <v>1</v>
      </c>
      <c r="H43" s="28"/>
      <c r="I43" s="28"/>
      <c r="J43" s="28">
        <v>1</v>
      </c>
      <c r="K43" s="28"/>
      <c r="L43" s="28"/>
      <c r="M43" s="28"/>
      <c r="N43" s="28">
        <f>SUM(H43:M43)</f>
        <v>1</v>
      </c>
    </row>
    <row r="44" spans="1:14" ht="15">
      <c r="A44" s="28">
        <v>42</v>
      </c>
      <c r="B44" s="28" t="s">
        <v>12</v>
      </c>
      <c r="C44" s="28" t="s">
        <v>458</v>
      </c>
      <c r="D44" s="28"/>
      <c r="E44" s="28" t="s">
        <v>432</v>
      </c>
      <c r="F44" s="28">
        <v>2004</v>
      </c>
      <c r="G44" s="28">
        <f>COUNT(H44:M44)</f>
        <v>1</v>
      </c>
      <c r="H44" s="28"/>
      <c r="I44" s="28"/>
      <c r="J44" s="28">
        <v>1</v>
      </c>
      <c r="K44" s="28"/>
      <c r="L44" s="28"/>
      <c r="M44" s="28"/>
      <c r="N44" s="28">
        <f>SUM(H44:M44)</f>
        <v>1</v>
      </c>
    </row>
    <row r="45" spans="1:14" ht="15">
      <c r="A45" s="41">
        <v>43</v>
      </c>
      <c r="B45" s="41" t="s">
        <v>177</v>
      </c>
      <c r="C45" s="41" t="s">
        <v>278</v>
      </c>
      <c r="D45" s="28"/>
      <c r="E45" s="41" t="s">
        <v>134</v>
      </c>
      <c r="F45" s="41">
        <v>2005</v>
      </c>
      <c r="G45" s="28">
        <f>COUNT(H45:M45)</f>
        <v>1</v>
      </c>
      <c r="H45" s="28"/>
      <c r="I45" s="28"/>
      <c r="J45" s="41">
        <v>1</v>
      </c>
      <c r="K45" s="28"/>
      <c r="L45" s="28"/>
      <c r="M45" s="28"/>
      <c r="N45" s="28">
        <f>SUM(H45:M45)</f>
        <v>1</v>
      </c>
    </row>
    <row r="46" spans="1:14" ht="15">
      <c r="A46" s="28">
        <v>44</v>
      </c>
      <c r="B46" s="28" t="s">
        <v>459</v>
      </c>
      <c r="C46" s="28" t="s">
        <v>460</v>
      </c>
      <c r="D46" s="28"/>
      <c r="E46" s="28" t="s">
        <v>132</v>
      </c>
      <c r="F46" s="28">
        <v>2004</v>
      </c>
      <c r="G46" s="28">
        <f>COUNT(H46:M46)</f>
        <v>1</v>
      </c>
      <c r="H46" s="28"/>
      <c r="I46" s="28"/>
      <c r="J46" s="41">
        <v>1</v>
      </c>
      <c r="K46" s="28"/>
      <c r="L46" s="28"/>
      <c r="M46" s="28"/>
      <c r="N46" s="28">
        <f>SUM(H46:M46)</f>
        <v>1</v>
      </c>
    </row>
    <row r="47" spans="1:14" ht="15">
      <c r="A47" s="28">
        <v>45</v>
      </c>
      <c r="B47" s="41" t="s">
        <v>66</v>
      </c>
      <c r="C47" s="41" t="s">
        <v>160</v>
      </c>
      <c r="D47" s="28"/>
      <c r="E47" s="41" t="s">
        <v>132</v>
      </c>
      <c r="F47" s="41">
        <v>2002</v>
      </c>
      <c r="G47" s="28">
        <f>COUNT(H47:M47)</f>
        <v>1</v>
      </c>
      <c r="H47" s="28"/>
      <c r="I47" s="28"/>
      <c r="J47" s="41">
        <v>1</v>
      </c>
      <c r="K47" s="28"/>
      <c r="L47" s="28"/>
      <c r="M47" s="28"/>
      <c r="N47" s="28">
        <f>SUM(H47:M47)</f>
        <v>1</v>
      </c>
    </row>
    <row r="48" spans="1:14" ht="15">
      <c r="A48" s="41">
        <v>46</v>
      </c>
      <c r="B48" s="28" t="s">
        <v>451</v>
      </c>
      <c r="C48" s="28" t="s">
        <v>461</v>
      </c>
      <c r="D48" s="28"/>
      <c r="E48" s="28" t="s">
        <v>132</v>
      </c>
      <c r="F48" s="28">
        <v>2004</v>
      </c>
      <c r="G48" s="28">
        <f>COUNT(H48:M48)</f>
        <v>1</v>
      </c>
      <c r="H48" s="28"/>
      <c r="I48" s="28"/>
      <c r="J48" s="41">
        <v>1</v>
      </c>
      <c r="K48" s="28"/>
      <c r="L48" s="28"/>
      <c r="M48" s="28"/>
      <c r="N48" s="28">
        <f>SUM(H48:M48)</f>
        <v>1</v>
      </c>
    </row>
    <row r="49" spans="1:14" ht="15">
      <c r="A49" s="28">
        <v>47</v>
      </c>
      <c r="B49" s="41" t="s">
        <v>93</v>
      </c>
      <c r="C49" s="41" t="s">
        <v>175</v>
      </c>
      <c r="D49" s="86"/>
      <c r="E49" s="41" t="s">
        <v>140</v>
      </c>
      <c r="F49" s="41">
        <v>2004</v>
      </c>
      <c r="G49" s="28">
        <f>COUNT(H49:M49)</f>
        <v>1</v>
      </c>
      <c r="H49" s="28"/>
      <c r="I49" s="28"/>
      <c r="J49" s="28"/>
      <c r="K49" s="28"/>
      <c r="L49" s="28">
        <v>1</v>
      </c>
      <c r="M49" s="28"/>
      <c r="N49" s="28">
        <f>SUM(H49:M49)</f>
        <v>1</v>
      </c>
    </row>
  </sheetData>
  <sheetProtection/>
  <mergeCells count="1">
    <mergeCell ref="B1:I1"/>
  </mergeCells>
  <printOptions/>
  <pageMargins left="0.7086614173228347" right="0.14" top="0" bottom="0" header="0.15748031496062992" footer="0.275590551181102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2.140625" style="0" customWidth="1"/>
    <col min="4" max="4" width="6.8515625" style="0" customWidth="1"/>
    <col min="5" max="5" width="15.140625" style="0" customWidth="1"/>
  </cols>
  <sheetData>
    <row r="2" spans="2:7" ht="15">
      <c r="B2" s="106" t="s">
        <v>534</v>
      </c>
      <c r="C2" s="106"/>
      <c r="D2" s="106"/>
      <c r="E2" s="106"/>
      <c r="F2" s="106"/>
      <c r="G2" s="106"/>
    </row>
    <row r="3" spans="1:7" ht="37.5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72</v>
      </c>
    </row>
    <row r="4" spans="1:7" ht="15">
      <c r="A4" s="7">
        <v>1</v>
      </c>
      <c r="B4" s="48" t="s">
        <v>130</v>
      </c>
      <c r="C4" s="48" t="s">
        <v>131</v>
      </c>
      <c r="D4" s="7">
        <v>55</v>
      </c>
      <c r="E4" s="48" t="s">
        <v>132</v>
      </c>
      <c r="F4" s="48">
        <v>2001</v>
      </c>
      <c r="G4" s="6">
        <v>14</v>
      </c>
    </row>
    <row r="5" spans="1:7" ht="15">
      <c r="A5" s="7">
        <v>2</v>
      </c>
      <c r="B5" s="48" t="s">
        <v>135</v>
      </c>
      <c r="C5" s="48" t="s">
        <v>84</v>
      </c>
      <c r="D5" s="7">
        <v>60</v>
      </c>
      <c r="E5" s="48" t="s">
        <v>132</v>
      </c>
      <c r="F5" s="48">
        <v>2001</v>
      </c>
      <c r="G5" s="7">
        <v>12</v>
      </c>
    </row>
    <row r="6" spans="1:7" ht="15">
      <c r="A6" s="7">
        <v>3</v>
      </c>
      <c r="B6" s="48" t="s">
        <v>145</v>
      </c>
      <c r="C6" s="48" t="s">
        <v>315</v>
      </c>
      <c r="D6" s="48">
        <v>322</v>
      </c>
      <c r="E6" s="66" t="s">
        <v>102</v>
      </c>
      <c r="F6" s="48">
        <v>2000</v>
      </c>
      <c r="G6" s="23">
        <v>10</v>
      </c>
    </row>
    <row r="7" spans="1:7" ht="15">
      <c r="A7" s="7">
        <v>4</v>
      </c>
      <c r="B7" s="48" t="s">
        <v>141</v>
      </c>
      <c r="C7" s="48" t="s">
        <v>142</v>
      </c>
      <c r="D7" s="7">
        <v>70</v>
      </c>
      <c r="E7" s="48" t="s">
        <v>132</v>
      </c>
      <c r="F7" s="48">
        <v>2001</v>
      </c>
      <c r="G7" s="28">
        <v>8</v>
      </c>
    </row>
    <row r="8" spans="1:7" ht="15">
      <c r="A8" s="7">
        <v>5</v>
      </c>
      <c r="B8" s="48" t="s">
        <v>182</v>
      </c>
      <c r="C8" s="48" t="s">
        <v>101</v>
      </c>
      <c r="D8" s="48">
        <v>321</v>
      </c>
      <c r="E8" s="48" t="s">
        <v>102</v>
      </c>
      <c r="F8" s="48">
        <v>2000</v>
      </c>
      <c r="G8" s="28">
        <v>7</v>
      </c>
    </row>
    <row r="9" spans="1:7" ht="15">
      <c r="A9" s="7">
        <v>6</v>
      </c>
      <c r="B9" s="48" t="s">
        <v>138</v>
      </c>
      <c r="C9" s="48" t="s">
        <v>183</v>
      </c>
      <c r="D9" s="48">
        <v>44</v>
      </c>
      <c r="E9" s="48" t="s">
        <v>134</v>
      </c>
      <c r="F9" s="48">
        <v>1999</v>
      </c>
      <c r="G9" s="28">
        <v>6</v>
      </c>
    </row>
    <row r="10" spans="1:7" ht="15">
      <c r="A10" s="7">
        <v>7</v>
      </c>
      <c r="B10" s="48" t="s">
        <v>212</v>
      </c>
      <c r="C10" s="48" t="s">
        <v>519</v>
      </c>
      <c r="D10" s="89"/>
      <c r="E10" s="66" t="s">
        <v>136</v>
      </c>
      <c r="F10" s="48">
        <v>2001</v>
      </c>
      <c r="G10" s="28">
        <v>5</v>
      </c>
    </row>
    <row r="11" spans="1:7" ht="15">
      <c r="A11" s="7">
        <v>8</v>
      </c>
      <c r="B11" s="48" t="s">
        <v>141</v>
      </c>
      <c r="C11" s="48" t="s">
        <v>209</v>
      </c>
      <c r="D11" s="7">
        <v>158</v>
      </c>
      <c r="E11" s="19" t="s">
        <v>136</v>
      </c>
      <c r="F11" s="7">
        <v>2001</v>
      </c>
      <c r="G11" s="31">
        <v>4</v>
      </c>
    </row>
    <row r="12" spans="1:7" ht="15">
      <c r="A12" s="7">
        <v>9</v>
      </c>
      <c r="B12" s="110" t="s">
        <v>179</v>
      </c>
      <c r="C12" s="110" t="s">
        <v>178</v>
      </c>
      <c r="E12" s="110" t="s">
        <v>140</v>
      </c>
      <c r="F12" s="110">
        <v>2001</v>
      </c>
      <c r="G12" s="108">
        <v>3</v>
      </c>
    </row>
    <row r="13" spans="1:7" ht="15">
      <c r="A13" s="7">
        <v>10</v>
      </c>
      <c r="B13" s="48" t="s">
        <v>186</v>
      </c>
      <c r="C13" s="48" t="s">
        <v>251</v>
      </c>
      <c r="D13" s="7">
        <v>195</v>
      </c>
      <c r="E13" s="19" t="s">
        <v>136</v>
      </c>
      <c r="F13" s="7">
        <v>2001</v>
      </c>
      <c r="G13" s="28">
        <v>2</v>
      </c>
    </row>
    <row r="14" spans="1:7" ht="15">
      <c r="A14" s="7">
        <v>11</v>
      </c>
      <c r="B14" s="48" t="s">
        <v>145</v>
      </c>
      <c r="C14" s="48" t="s">
        <v>520</v>
      </c>
      <c r="D14" s="89"/>
      <c r="E14" s="66" t="s">
        <v>134</v>
      </c>
      <c r="F14" s="48">
        <v>1999</v>
      </c>
      <c r="G14" s="28">
        <v>1</v>
      </c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11.00390625" style="0" customWidth="1"/>
    <col min="3" max="3" width="14.28125" style="0" customWidth="1"/>
    <col min="4" max="4" width="5.57421875" style="1" customWidth="1"/>
    <col min="5" max="5" width="17.28125" style="0" customWidth="1"/>
    <col min="6" max="6" width="4.8515625" style="1" customWidth="1"/>
    <col min="7" max="7" width="4.00390625" style="0" customWidth="1"/>
    <col min="8" max="9" width="4.28125" style="0" customWidth="1"/>
    <col min="10" max="11" width="4.421875" style="0" customWidth="1"/>
    <col min="12" max="12" width="4.7109375" style="0" customWidth="1"/>
    <col min="13" max="13" width="4.57421875" style="0" customWidth="1"/>
  </cols>
  <sheetData>
    <row r="1" ht="15">
      <c r="A1" s="62"/>
    </row>
    <row r="2" spans="2:9" ht="15">
      <c r="B2" s="106" t="s">
        <v>253</v>
      </c>
      <c r="C2" s="106"/>
      <c r="D2" s="106"/>
      <c r="E2" s="106"/>
      <c r="F2" s="106"/>
      <c r="G2" s="106"/>
      <c r="H2" s="106"/>
      <c r="I2" s="106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7">
        <v>1</v>
      </c>
      <c r="B4" s="48" t="s">
        <v>130</v>
      </c>
      <c r="C4" s="48" t="s">
        <v>131</v>
      </c>
      <c r="D4" s="7">
        <v>55</v>
      </c>
      <c r="E4" s="48" t="s">
        <v>132</v>
      </c>
      <c r="F4" s="48">
        <v>2001</v>
      </c>
      <c r="G4" s="48">
        <f>COUNT(H4:M4)</f>
        <v>5</v>
      </c>
      <c r="H4" s="7">
        <v>8</v>
      </c>
      <c r="I4" s="7">
        <v>7</v>
      </c>
      <c r="J4" s="7">
        <v>13</v>
      </c>
      <c r="K4" s="7">
        <v>6</v>
      </c>
      <c r="L4" s="7">
        <v>14</v>
      </c>
      <c r="M4" s="7"/>
      <c r="N4" s="56">
        <f>SUM(H4:M4)</f>
        <v>48</v>
      </c>
    </row>
    <row r="5" spans="1:14" ht="15">
      <c r="A5" s="8">
        <v>2</v>
      </c>
      <c r="B5" s="48" t="s">
        <v>138</v>
      </c>
      <c r="C5" s="48" t="s">
        <v>183</v>
      </c>
      <c r="D5" s="48">
        <v>44</v>
      </c>
      <c r="E5" s="48" t="s">
        <v>134</v>
      </c>
      <c r="F5" s="48">
        <v>1999</v>
      </c>
      <c r="G5" s="48">
        <f>COUNT(H5:M5)</f>
        <v>5</v>
      </c>
      <c r="H5" s="48">
        <v>11</v>
      </c>
      <c r="I5" s="8">
        <v>15</v>
      </c>
      <c r="J5" s="8">
        <v>7</v>
      </c>
      <c r="K5" s="8">
        <v>7</v>
      </c>
      <c r="L5" s="8">
        <v>6</v>
      </c>
      <c r="M5" s="8"/>
      <c r="N5" s="56">
        <f>SUM(H5:M5)</f>
        <v>46</v>
      </c>
    </row>
    <row r="6" spans="1:14" ht="15">
      <c r="A6" s="8">
        <v>3</v>
      </c>
      <c r="B6" s="48" t="s">
        <v>145</v>
      </c>
      <c r="C6" s="48" t="s">
        <v>315</v>
      </c>
      <c r="D6" s="48">
        <v>322</v>
      </c>
      <c r="E6" s="66" t="s">
        <v>102</v>
      </c>
      <c r="F6" s="48">
        <v>2000</v>
      </c>
      <c r="G6" s="48">
        <f>COUNT(H6:M6)</f>
        <v>4</v>
      </c>
      <c r="H6" s="7"/>
      <c r="I6" s="7">
        <v>13</v>
      </c>
      <c r="J6" s="7">
        <v>4</v>
      </c>
      <c r="K6" s="7">
        <v>13</v>
      </c>
      <c r="L6" s="7">
        <v>10</v>
      </c>
      <c r="M6" s="7"/>
      <c r="N6" s="56">
        <f>SUM(H6:M6)</f>
        <v>40</v>
      </c>
    </row>
    <row r="7" spans="1:14" ht="15">
      <c r="A7" s="7">
        <v>4</v>
      </c>
      <c r="B7" s="48" t="s">
        <v>182</v>
      </c>
      <c r="C7" s="48" t="s">
        <v>101</v>
      </c>
      <c r="D7" s="48">
        <v>225</v>
      </c>
      <c r="E7" s="48" t="s">
        <v>102</v>
      </c>
      <c r="F7" s="48">
        <v>2000</v>
      </c>
      <c r="G7" s="48">
        <f>COUNT(H7:M7)</f>
        <v>5</v>
      </c>
      <c r="H7" s="48">
        <v>9</v>
      </c>
      <c r="I7" s="8">
        <v>9</v>
      </c>
      <c r="J7" s="8">
        <v>5</v>
      </c>
      <c r="K7" s="8">
        <v>8</v>
      </c>
      <c r="L7" s="8">
        <v>7</v>
      </c>
      <c r="M7" s="8"/>
      <c r="N7" s="56">
        <f>SUM(H7:M7)</f>
        <v>38</v>
      </c>
    </row>
    <row r="8" spans="1:14" ht="15">
      <c r="A8" s="8">
        <v>5</v>
      </c>
      <c r="B8" s="48" t="s">
        <v>148</v>
      </c>
      <c r="C8" s="48" t="s">
        <v>299</v>
      </c>
      <c r="D8" s="7">
        <v>82</v>
      </c>
      <c r="E8" s="48" t="s">
        <v>210</v>
      </c>
      <c r="F8" s="48">
        <v>2000</v>
      </c>
      <c r="G8" s="48">
        <f>COUNT(H8:M8)</f>
        <v>4</v>
      </c>
      <c r="H8" s="7">
        <v>13</v>
      </c>
      <c r="I8" s="7">
        <v>8</v>
      </c>
      <c r="J8" s="7">
        <v>1</v>
      </c>
      <c r="K8" s="7">
        <v>15</v>
      </c>
      <c r="L8" s="7"/>
      <c r="M8" s="7"/>
      <c r="N8" s="56">
        <f>SUM(H8:M8)</f>
        <v>37</v>
      </c>
    </row>
    <row r="9" spans="1:14" ht="15" customHeight="1">
      <c r="A9" s="8">
        <v>6</v>
      </c>
      <c r="B9" s="48" t="s">
        <v>297</v>
      </c>
      <c r="C9" s="48" t="s">
        <v>298</v>
      </c>
      <c r="D9" s="7">
        <v>83</v>
      </c>
      <c r="E9" s="48" t="s">
        <v>210</v>
      </c>
      <c r="F9" s="48">
        <v>2001</v>
      </c>
      <c r="G9" s="48">
        <f>COUNT(H9:M9)</f>
        <v>3</v>
      </c>
      <c r="H9" s="7">
        <v>15</v>
      </c>
      <c r="I9" s="7"/>
      <c r="J9" s="7">
        <v>2</v>
      </c>
      <c r="K9" s="7">
        <v>11</v>
      </c>
      <c r="L9" s="7"/>
      <c r="M9" s="7"/>
      <c r="N9" s="56">
        <f>SUM(H9:M9)</f>
        <v>28</v>
      </c>
    </row>
    <row r="10" spans="1:14" ht="15" customHeight="1">
      <c r="A10" s="7">
        <v>7</v>
      </c>
      <c r="B10" s="48" t="s">
        <v>148</v>
      </c>
      <c r="C10" s="48" t="s">
        <v>316</v>
      </c>
      <c r="D10" s="48">
        <v>324</v>
      </c>
      <c r="E10" s="66" t="s">
        <v>102</v>
      </c>
      <c r="F10" s="48">
        <v>2000</v>
      </c>
      <c r="G10" s="48">
        <f>COUNT(H10:M10)</f>
        <v>3</v>
      </c>
      <c r="H10" s="7"/>
      <c r="I10" s="7">
        <v>11</v>
      </c>
      <c r="J10" s="7">
        <v>6</v>
      </c>
      <c r="K10" s="7">
        <v>9</v>
      </c>
      <c r="L10" s="7"/>
      <c r="M10" s="7"/>
      <c r="N10" s="56">
        <f>SUM(H10:M10)</f>
        <v>26</v>
      </c>
    </row>
    <row r="11" spans="1:14" ht="15">
      <c r="A11" s="8">
        <v>8</v>
      </c>
      <c r="B11" s="48" t="s">
        <v>135</v>
      </c>
      <c r="C11" s="48" t="s">
        <v>84</v>
      </c>
      <c r="D11" s="7">
        <v>60</v>
      </c>
      <c r="E11" s="48" t="s">
        <v>132</v>
      </c>
      <c r="F11" s="48">
        <v>2001</v>
      </c>
      <c r="G11" s="48">
        <f>COUNT(H11:M11)</f>
        <v>4</v>
      </c>
      <c r="H11" s="7">
        <v>5</v>
      </c>
      <c r="I11" s="7">
        <v>5</v>
      </c>
      <c r="J11" s="7">
        <v>1</v>
      </c>
      <c r="K11" s="7"/>
      <c r="L11" s="7">
        <v>12</v>
      </c>
      <c r="M11" s="7"/>
      <c r="N11" s="56">
        <f>SUM(H11:M11)</f>
        <v>23</v>
      </c>
    </row>
    <row r="12" spans="1:14" ht="15">
      <c r="A12" s="8">
        <v>9</v>
      </c>
      <c r="B12" s="48" t="s">
        <v>351</v>
      </c>
      <c r="C12" s="48" t="s">
        <v>462</v>
      </c>
      <c r="D12" s="48"/>
      <c r="E12" s="66" t="s">
        <v>463</v>
      </c>
      <c r="F12" s="48">
        <v>1999</v>
      </c>
      <c r="G12" s="48">
        <f>COUNT(H12:M12)</f>
        <v>1</v>
      </c>
      <c r="H12" s="89"/>
      <c r="I12" s="89"/>
      <c r="J12" s="7">
        <v>15</v>
      </c>
      <c r="K12" s="89"/>
      <c r="L12" s="89"/>
      <c r="M12" s="89"/>
      <c r="N12" s="56">
        <f>SUM(H12:M12)</f>
        <v>15</v>
      </c>
    </row>
    <row r="13" spans="1:14" ht="15">
      <c r="A13" s="7">
        <v>10</v>
      </c>
      <c r="B13" s="48" t="s">
        <v>187</v>
      </c>
      <c r="C13" s="48" t="s">
        <v>211</v>
      </c>
      <c r="D13" s="48">
        <v>46</v>
      </c>
      <c r="E13" s="48" t="s">
        <v>134</v>
      </c>
      <c r="F13" s="48">
        <v>2000</v>
      </c>
      <c r="G13" s="48">
        <f>COUNT(H13:M13)</f>
        <v>3</v>
      </c>
      <c r="H13" s="48">
        <v>4</v>
      </c>
      <c r="I13" s="48">
        <v>6</v>
      </c>
      <c r="J13" s="48"/>
      <c r="K13" s="48">
        <v>5</v>
      </c>
      <c r="L13" s="48"/>
      <c r="M13" s="48"/>
      <c r="N13" s="56">
        <f>SUM(H13:M13)</f>
        <v>15</v>
      </c>
    </row>
    <row r="14" spans="1:14" ht="15">
      <c r="A14" s="8">
        <v>11</v>
      </c>
      <c r="B14" s="48" t="s">
        <v>141</v>
      </c>
      <c r="C14" s="48" t="s">
        <v>142</v>
      </c>
      <c r="D14" s="7">
        <v>70</v>
      </c>
      <c r="E14" s="48" t="s">
        <v>132</v>
      </c>
      <c r="F14" s="48">
        <v>2001</v>
      </c>
      <c r="G14" s="48">
        <f>COUNT(H14:M14)</f>
        <v>3</v>
      </c>
      <c r="H14" s="7">
        <v>3</v>
      </c>
      <c r="I14" s="7"/>
      <c r="J14" s="7">
        <v>1</v>
      </c>
      <c r="K14" s="7"/>
      <c r="L14" s="7">
        <v>8</v>
      </c>
      <c r="M14" s="7"/>
      <c r="N14" s="56">
        <f>SUM(H14:M14)</f>
        <v>12</v>
      </c>
    </row>
    <row r="15" spans="1:14" ht="15">
      <c r="A15" s="8">
        <v>12</v>
      </c>
      <c r="B15" s="48" t="s">
        <v>464</v>
      </c>
      <c r="C15" s="48" t="s">
        <v>465</v>
      </c>
      <c r="D15" s="48"/>
      <c r="E15" s="48" t="s">
        <v>466</v>
      </c>
      <c r="F15" s="48">
        <v>1999</v>
      </c>
      <c r="G15" s="48">
        <f>COUNT(H15:M15)</f>
        <v>1</v>
      </c>
      <c r="H15" s="89"/>
      <c r="I15" s="89"/>
      <c r="J15" s="7">
        <v>11</v>
      </c>
      <c r="K15" s="89"/>
      <c r="L15" s="89"/>
      <c r="M15" s="89"/>
      <c r="N15" s="56">
        <f>SUM(H15:M15)</f>
        <v>11</v>
      </c>
    </row>
    <row r="16" spans="1:14" ht="15">
      <c r="A16" s="7">
        <v>13</v>
      </c>
      <c r="B16" s="48" t="s">
        <v>141</v>
      </c>
      <c r="C16" s="48" t="s">
        <v>209</v>
      </c>
      <c r="D16" s="7">
        <v>158</v>
      </c>
      <c r="E16" s="19" t="s">
        <v>136</v>
      </c>
      <c r="F16" s="7">
        <v>2001</v>
      </c>
      <c r="G16" s="48">
        <f>COUNT(H16:M16)</f>
        <v>4</v>
      </c>
      <c r="H16" s="7">
        <v>1</v>
      </c>
      <c r="I16" s="7">
        <v>2</v>
      </c>
      <c r="J16" s="7"/>
      <c r="K16" s="7">
        <v>3</v>
      </c>
      <c r="L16" s="7">
        <v>4</v>
      </c>
      <c r="M16" s="7"/>
      <c r="N16" s="56">
        <f>SUM(H16:M16)</f>
        <v>10</v>
      </c>
    </row>
    <row r="17" spans="1:14" ht="15">
      <c r="A17" s="8">
        <v>14</v>
      </c>
      <c r="B17" s="48" t="s">
        <v>182</v>
      </c>
      <c r="C17" s="48" t="s">
        <v>467</v>
      </c>
      <c r="D17" s="7"/>
      <c r="E17" s="48" t="s">
        <v>444</v>
      </c>
      <c r="F17" s="48">
        <v>2001</v>
      </c>
      <c r="G17" s="48">
        <f>COUNT(H17:M17)</f>
        <v>1</v>
      </c>
      <c r="H17" s="89"/>
      <c r="I17" s="89"/>
      <c r="J17" s="7">
        <v>9</v>
      </c>
      <c r="K17" s="89"/>
      <c r="L17" s="89"/>
      <c r="M17" s="89"/>
      <c r="N17" s="56">
        <f>SUM(H17:M17)</f>
        <v>9</v>
      </c>
    </row>
    <row r="18" spans="1:14" ht="15">
      <c r="A18" s="8">
        <v>15</v>
      </c>
      <c r="B18" s="48" t="s">
        <v>141</v>
      </c>
      <c r="C18" s="48" t="s">
        <v>300</v>
      </c>
      <c r="D18" s="7">
        <v>99</v>
      </c>
      <c r="E18" s="48" t="s">
        <v>210</v>
      </c>
      <c r="F18" s="48">
        <v>2001</v>
      </c>
      <c r="G18" s="48">
        <f>COUNT(H18:M18)</f>
        <v>2</v>
      </c>
      <c r="H18" s="7">
        <v>7</v>
      </c>
      <c r="I18" s="7">
        <v>1</v>
      </c>
      <c r="J18" s="7"/>
      <c r="K18" s="7"/>
      <c r="L18" s="7"/>
      <c r="M18" s="7"/>
      <c r="N18" s="56">
        <f>SUM(H18:M18)</f>
        <v>8</v>
      </c>
    </row>
    <row r="19" spans="1:14" ht="15">
      <c r="A19" s="7">
        <v>16</v>
      </c>
      <c r="B19" s="48" t="s">
        <v>186</v>
      </c>
      <c r="C19" s="48" t="s">
        <v>468</v>
      </c>
      <c r="D19" s="7"/>
      <c r="E19" s="48" t="s">
        <v>469</v>
      </c>
      <c r="F19" s="48">
        <v>1999</v>
      </c>
      <c r="G19" s="48">
        <f>COUNT(H19:M19)</f>
        <v>1</v>
      </c>
      <c r="H19" s="89"/>
      <c r="I19" s="89"/>
      <c r="J19" s="7">
        <v>8</v>
      </c>
      <c r="K19" s="89"/>
      <c r="L19" s="89"/>
      <c r="M19" s="89"/>
      <c r="N19" s="56">
        <f>SUM(H19:M19)</f>
        <v>8</v>
      </c>
    </row>
    <row r="20" spans="1:14" ht="15">
      <c r="A20" s="8">
        <v>17</v>
      </c>
      <c r="B20" s="48" t="s">
        <v>186</v>
      </c>
      <c r="C20" s="48" t="s">
        <v>251</v>
      </c>
      <c r="D20" s="7">
        <v>195</v>
      </c>
      <c r="E20" s="19" t="s">
        <v>136</v>
      </c>
      <c r="F20" s="7">
        <v>2001</v>
      </c>
      <c r="G20" s="48">
        <f>COUNT(H20:M20)</f>
        <v>5</v>
      </c>
      <c r="H20" s="7">
        <v>1</v>
      </c>
      <c r="I20" s="7">
        <v>1</v>
      </c>
      <c r="J20" s="7">
        <v>1</v>
      </c>
      <c r="K20" s="7">
        <v>2</v>
      </c>
      <c r="L20" s="7">
        <v>2</v>
      </c>
      <c r="M20" s="7"/>
      <c r="N20" s="56">
        <f>SUM(H20:M20)</f>
        <v>7</v>
      </c>
    </row>
    <row r="21" spans="1:14" ht="15">
      <c r="A21" s="8">
        <v>18</v>
      </c>
      <c r="B21" s="8" t="s">
        <v>89</v>
      </c>
      <c r="C21" s="8" t="s">
        <v>185</v>
      </c>
      <c r="D21" s="8">
        <v>121</v>
      </c>
      <c r="E21" s="8" t="s">
        <v>140</v>
      </c>
      <c r="F21" s="8">
        <v>2000</v>
      </c>
      <c r="G21" s="48">
        <f>COUNT(H21:M21)</f>
        <v>1</v>
      </c>
      <c r="H21" s="8">
        <v>6</v>
      </c>
      <c r="I21" s="8"/>
      <c r="J21" s="8"/>
      <c r="K21" s="8"/>
      <c r="L21" s="8"/>
      <c r="M21" s="8"/>
      <c r="N21" s="56">
        <f>SUM(H21:M21)</f>
        <v>6</v>
      </c>
    </row>
    <row r="22" spans="1:14" ht="15">
      <c r="A22" s="7">
        <v>19</v>
      </c>
      <c r="B22" s="48" t="s">
        <v>138</v>
      </c>
      <c r="C22" s="48" t="s">
        <v>184</v>
      </c>
      <c r="D22" s="48">
        <v>47</v>
      </c>
      <c r="E22" s="48" t="s">
        <v>134</v>
      </c>
      <c r="F22" s="48">
        <v>2000</v>
      </c>
      <c r="G22" s="48">
        <f>COUNT(H22:M22)</f>
        <v>2</v>
      </c>
      <c r="H22" s="57">
        <v>2</v>
      </c>
      <c r="I22" s="58"/>
      <c r="J22" s="58"/>
      <c r="K22" s="58">
        <v>4</v>
      </c>
      <c r="L22" s="58"/>
      <c r="M22" s="58"/>
      <c r="N22" s="56">
        <f>SUM(H22:M22)</f>
        <v>6</v>
      </c>
    </row>
    <row r="23" spans="1:14" ht="15">
      <c r="A23" s="8">
        <v>20</v>
      </c>
      <c r="B23" s="48" t="s">
        <v>212</v>
      </c>
      <c r="C23" s="48" t="s">
        <v>519</v>
      </c>
      <c r="D23" s="19"/>
      <c r="E23" s="66" t="s">
        <v>136</v>
      </c>
      <c r="F23" s="48">
        <v>2001</v>
      </c>
      <c r="G23" s="68">
        <f>COUNT(H23:M23)</f>
        <v>2</v>
      </c>
      <c r="H23" s="28"/>
      <c r="I23" s="28"/>
      <c r="J23" s="28"/>
      <c r="K23" s="28">
        <v>1</v>
      </c>
      <c r="L23" s="28">
        <v>5</v>
      </c>
      <c r="M23" s="28"/>
      <c r="N23" s="69">
        <f>SUM(H23:M23)</f>
        <v>6</v>
      </c>
    </row>
    <row r="24" spans="1:14" ht="15">
      <c r="A24" s="8">
        <v>21</v>
      </c>
      <c r="B24" s="48" t="s">
        <v>61</v>
      </c>
      <c r="C24" s="48" t="s">
        <v>133</v>
      </c>
      <c r="D24" s="7">
        <v>25</v>
      </c>
      <c r="E24" s="48" t="s">
        <v>134</v>
      </c>
      <c r="F24" s="48">
        <v>2001</v>
      </c>
      <c r="G24" s="68">
        <f>COUNT(H24:M24)</f>
        <v>2</v>
      </c>
      <c r="H24" s="28">
        <v>1</v>
      </c>
      <c r="I24" s="28">
        <v>4</v>
      </c>
      <c r="J24" s="28"/>
      <c r="K24" s="28"/>
      <c r="L24" s="28"/>
      <c r="M24" s="28"/>
      <c r="N24" s="69">
        <f>SUM(H24:M24)</f>
        <v>5</v>
      </c>
    </row>
    <row r="25" spans="1:14" ht="15">
      <c r="A25" s="7">
        <v>22</v>
      </c>
      <c r="B25" s="48" t="s">
        <v>145</v>
      </c>
      <c r="C25" s="48" t="s">
        <v>146</v>
      </c>
      <c r="D25" s="7">
        <v>126</v>
      </c>
      <c r="E25" s="48" t="s">
        <v>140</v>
      </c>
      <c r="F25" s="48">
        <v>2000</v>
      </c>
      <c r="G25" s="68">
        <f>COUNT(H25:M25)</f>
        <v>2</v>
      </c>
      <c r="H25" s="28">
        <v>1</v>
      </c>
      <c r="I25" s="28">
        <v>3</v>
      </c>
      <c r="J25" s="28"/>
      <c r="K25" s="28"/>
      <c r="L25" s="28"/>
      <c r="M25" s="28"/>
      <c r="N25" s="69">
        <f>SUM(H25:M25)</f>
        <v>4</v>
      </c>
    </row>
    <row r="26" spans="1:14" ht="15">
      <c r="A26" s="8">
        <v>23</v>
      </c>
      <c r="B26" s="48" t="s">
        <v>179</v>
      </c>
      <c r="C26" s="48" t="s">
        <v>178</v>
      </c>
      <c r="D26" s="7">
        <v>217</v>
      </c>
      <c r="E26" s="19"/>
      <c r="F26" s="48">
        <v>2001</v>
      </c>
      <c r="G26" s="70">
        <f>COUNT(H26:M26)</f>
        <v>2</v>
      </c>
      <c r="H26" s="35">
        <v>1</v>
      </c>
      <c r="I26" s="35"/>
      <c r="J26" s="35"/>
      <c r="K26" s="35"/>
      <c r="L26" s="35">
        <v>3</v>
      </c>
      <c r="M26" s="35"/>
      <c r="N26" s="71">
        <f>SUM(H26:M26)</f>
        <v>4</v>
      </c>
    </row>
    <row r="27" spans="1:14" ht="15">
      <c r="A27" s="8">
        <v>24</v>
      </c>
      <c r="B27" s="41" t="s">
        <v>143</v>
      </c>
      <c r="C27" s="41" t="s">
        <v>144</v>
      </c>
      <c r="D27" s="28">
        <v>24</v>
      </c>
      <c r="E27" s="41" t="s">
        <v>134</v>
      </c>
      <c r="F27" s="41">
        <v>2001</v>
      </c>
      <c r="G27" s="41">
        <f>COUNT(H27:M27)</f>
        <v>3</v>
      </c>
      <c r="H27" s="28">
        <v>1</v>
      </c>
      <c r="I27" s="28">
        <v>1</v>
      </c>
      <c r="J27" s="28">
        <v>1</v>
      </c>
      <c r="K27" s="28"/>
      <c r="L27" s="28"/>
      <c r="M27" s="28"/>
      <c r="N27" s="60">
        <f>SUM(H27:M27)</f>
        <v>3</v>
      </c>
    </row>
    <row r="28" spans="1:14" ht="15">
      <c r="A28" s="7">
        <v>25</v>
      </c>
      <c r="B28" s="48" t="s">
        <v>470</v>
      </c>
      <c r="C28" s="48" t="s">
        <v>471</v>
      </c>
      <c r="D28" s="7"/>
      <c r="E28" s="48" t="s">
        <v>466</v>
      </c>
      <c r="F28" s="68">
        <v>1999</v>
      </c>
      <c r="G28" s="41">
        <f>COUNT(H28:M28)</f>
        <v>1</v>
      </c>
      <c r="H28" s="86"/>
      <c r="I28" s="86"/>
      <c r="J28" s="28">
        <v>3</v>
      </c>
      <c r="K28" s="86"/>
      <c r="L28" s="86"/>
      <c r="M28" s="86"/>
      <c r="N28" s="60">
        <f>SUM(H28:M28)</f>
        <v>3</v>
      </c>
    </row>
    <row r="29" spans="1:14" ht="15">
      <c r="A29" s="8">
        <v>26</v>
      </c>
      <c r="B29" s="48" t="s">
        <v>212</v>
      </c>
      <c r="C29" s="48" t="s">
        <v>213</v>
      </c>
      <c r="D29" s="48">
        <v>120</v>
      </c>
      <c r="E29" s="48" t="s">
        <v>140</v>
      </c>
      <c r="F29" s="68">
        <v>2000</v>
      </c>
      <c r="G29" s="41">
        <f>COUNT(H29:M29)</f>
        <v>2</v>
      </c>
      <c r="H29" s="41">
        <v>1</v>
      </c>
      <c r="I29" s="41">
        <v>1</v>
      </c>
      <c r="J29" s="41"/>
      <c r="K29" s="41"/>
      <c r="L29" s="41"/>
      <c r="M29" s="41"/>
      <c r="N29" s="60">
        <f>SUM(H29:M29)</f>
        <v>2</v>
      </c>
    </row>
    <row r="30" spans="1:14" ht="15">
      <c r="A30" s="8">
        <v>27</v>
      </c>
      <c r="B30" s="48" t="s">
        <v>247</v>
      </c>
      <c r="C30" s="48" t="s">
        <v>147</v>
      </c>
      <c r="D30" s="48">
        <v>227</v>
      </c>
      <c r="E30" s="66" t="s">
        <v>140</v>
      </c>
      <c r="F30" s="68">
        <v>2001</v>
      </c>
      <c r="G30" s="41">
        <f>COUNT(H30:M30)</f>
        <v>2</v>
      </c>
      <c r="H30" s="45"/>
      <c r="I30" s="28">
        <v>1</v>
      </c>
      <c r="J30" s="28"/>
      <c r="K30" s="28">
        <v>1</v>
      </c>
      <c r="L30" s="28"/>
      <c r="M30" s="28"/>
      <c r="N30" s="60">
        <f>SUM(H30:M30)</f>
        <v>2</v>
      </c>
    </row>
    <row r="31" spans="1:14" ht="15">
      <c r="A31" s="7">
        <v>28</v>
      </c>
      <c r="B31" s="48" t="s">
        <v>145</v>
      </c>
      <c r="C31" s="48" t="s">
        <v>520</v>
      </c>
      <c r="D31" s="89"/>
      <c r="E31" s="66" t="s">
        <v>134</v>
      </c>
      <c r="F31" s="68">
        <v>1999</v>
      </c>
      <c r="G31" s="41">
        <f>COUNT(H31:M31)</f>
        <v>2</v>
      </c>
      <c r="H31" s="28"/>
      <c r="I31" s="28"/>
      <c r="J31" s="28"/>
      <c r="K31" s="28">
        <v>1</v>
      </c>
      <c r="L31" s="28">
        <v>1</v>
      </c>
      <c r="M31" s="28"/>
      <c r="N31" s="60">
        <f>SUM(H31:M31)</f>
        <v>2</v>
      </c>
    </row>
    <row r="32" spans="1:14" ht="15">
      <c r="A32" s="8">
        <v>29</v>
      </c>
      <c r="B32" s="23" t="s">
        <v>187</v>
      </c>
      <c r="C32" s="23" t="s">
        <v>188</v>
      </c>
      <c r="D32" s="23">
        <v>135</v>
      </c>
      <c r="E32" s="23" t="s">
        <v>140</v>
      </c>
      <c r="F32" s="94">
        <v>2000</v>
      </c>
      <c r="G32" s="52">
        <f>COUNT(H32:M32)</f>
        <v>1</v>
      </c>
      <c r="H32" s="35">
        <v>1</v>
      </c>
      <c r="I32" s="38"/>
      <c r="J32" s="38"/>
      <c r="K32" s="38"/>
      <c r="L32" s="38"/>
      <c r="M32" s="38"/>
      <c r="N32" s="61">
        <f>SUM(H32:M32)</f>
        <v>1</v>
      </c>
    </row>
    <row r="33" spans="1:14" ht="15">
      <c r="A33" s="8">
        <v>30</v>
      </c>
      <c r="B33" s="41" t="s">
        <v>317</v>
      </c>
      <c r="C33" s="41" t="s">
        <v>318</v>
      </c>
      <c r="D33" s="41">
        <v>123</v>
      </c>
      <c r="E33" s="95" t="s">
        <v>140</v>
      </c>
      <c r="F33" s="41">
        <v>2001</v>
      </c>
      <c r="G33" s="52">
        <f>COUNT(H33:M33)</f>
        <v>1</v>
      </c>
      <c r="H33" s="35"/>
      <c r="I33" s="35">
        <v>1</v>
      </c>
      <c r="J33" s="35"/>
      <c r="K33" s="35"/>
      <c r="L33" s="35"/>
      <c r="M33" s="35"/>
      <c r="N33" s="61">
        <f>SUM(H33:M33)</f>
        <v>1</v>
      </c>
    </row>
    <row r="34" spans="1:14" ht="15">
      <c r="A34" s="7">
        <v>31</v>
      </c>
      <c r="B34" s="7" t="s">
        <v>135</v>
      </c>
      <c r="C34" s="7" t="s">
        <v>325</v>
      </c>
      <c r="D34" s="7">
        <v>189</v>
      </c>
      <c r="E34" s="7" t="s">
        <v>136</v>
      </c>
      <c r="F34" s="29">
        <v>2001</v>
      </c>
      <c r="G34" s="52">
        <f>COUNT(H34:M34)</f>
        <v>1</v>
      </c>
      <c r="H34" s="35"/>
      <c r="I34" s="35">
        <v>1</v>
      </c>
      <c r="J34" s="35"/>
      <c r="K34" s="35"/>
      <c r="L34" s="35"/>
      <c r="M34" s="35"/>
      <c r="N34" s="61">
        <f>SUM(H34:M34)</f>
        <v>1</v>
      </c>
    </row>
    <row r="35" spans="1:14" ht="15">
      <c r="A35" s="8">
        <v>32</v>
      </c>
      <c r="B35" s="48" t="s">
        <v>145</v>
      </c>
      <c r="C35" s="48" t="s">
        <v>521</v>
      </c>
      <c r="D35" s="89"/>
      <c r="E35" s="66" t="s">
        <v>136</v>
      </c>
      <c r="F35" s="68">
        <v>2001</v>
      </c>
      <c r="G35" s="41">
        <f>COUNT(H35:M35)</f>
        <v>1</v>
      </c>
      <c r="H35" s="45"/>
      <c r="I35" s="45"/>
      <c r="J35" s="45"/>
      <c r="K35" s="45">
        <v>1</v>
      </c>
      <c r="L35" s="45"/>
      <c r="M35" s="45"/>
      <c r="N35" s="60">
        <f>SUM(H35:M35)</f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3" max="3" width="11.57421875" style="0" customWidth="1"/>
    <col min="4" max="4" width="5.57421875" style="0" customWidth="1"/>
    <col min="5" max="5" width="13.57421875" style="0" customWidth="1"/>
  </cols>
  <sheetData>
    <row r="1" spans="5:7" ht="15">
      <c r="E1" s="100"/>
      <c r="G1" s="98"/>
    </row>
    <row r="2" spans="2:7" ht="15">
      <c r="B2" s="106" t="s">
        <v>535</v>
      </c>
      <c r="C2" s="106"/>
      <c r="D2" s="106"/>
      <c r="E2" s="106"/>
      <c r="F2" s="106"/>
      <c r="G2" s="106"/>
    </row>
    <row r="3" spans="5:7" ht="15">
      <c r="E3" s="100"/>
      <c r="G3" s="98"/>
    </row>
    <row r="4" spans="1:7" ht="37.5">
      <c r="A4" s="9" t="s">
        <v>0</v>
      </c>
      <c r="B4" s="10" t="s">
        <v>1</v>
      </c>
      <c r="C4" s="10" t="s">
        <v>2</v>
      </c>
      <c r="D4" s="10" t="s">
        <v>266</v>
      </c>
      <c r="E4" s="10" t="s">
        <v>129</v>
      </c>
      <c r="F4" s="9" t="s">
        <v>6</v>
      </c>
      <c r="G4" s="9" t="s">
        <v>72</v>
      </c>
    </row>
    <row r="5" spans="1:7" ht="15">
      <c r="A5" s="8">
        <v>1</v>
      </c>
      <c r="B5" s="48" t="s">
        <v>93</v>
      </c>
      <c r="C5" s="48" t="s">
        <v>314</v>
      </c>
      <c r="D5" s="7">
        <v>28</v>
      </c>
      <c r="E5" s="48" t="s">
        <v>134</v>
      </c>
      <c r="F5" s="48">
        <v>2001</v>
      </c>
      <c r="G5" s="7">
        <v>15</v>
      </c>
    </row>
    <row r="6" spans="1:7" ht="15">
      <c r="A6" s="8">
        <v>2</v>
      </c>
      <c r="B6" s="48" t="s">
        <v>98</v>
      </c>
      <c r="C6" s="48" t="s">
        <v>150</v>
      </c>
      <c r="D6" s="7">
        <v>50</v>
      </c>
      <c r="E6" s="48" t="s">
        <v>134</v>
      </c>
      <c r="F6" s="48">
        <v>2001</v>
      </c>
      <c r="G6" s="7">
        <v>13</v>
      </c>
    </row>
    <row r="7" spans="1:7" ht="15">
      <c r="A7" s="8">
        <v>3</v>
      </c>
      <c r="B7" s="48" t="s">
        <v>216</v>
      </c>
      <c r="C7" s="48" t="s">
        <v>167</v>
      </c>
      <c r="D7" s="48">
        <v>112</v>
      </c>
      <c r="E7" s="48" t="s">
        <v>140</v>
      </c>
      <c r="F7" s="48">
        <v>1999</v>
      </c>
      <c r="G7" s="7">
        <v>11</v>
      </c>
    </row>
    <row r="8" spans="1:7" ht="15">
      <c r="A8" s="8">
        <v>4</v>
      </c>
      <c r="B8" s="48" t="s">
        <v>152</v>
      </c>
      <c r="C8" s="48" t="s">
        <v>153</v>
      </c>
      <c r="D8" s="7">
        <v>122</v>
      </c>
      <c r="E8" s="48" t="s">
        <v>140</v>
      </c>
      <c r="F8" s="48">
        <v>2001</v>
      </c>
      <c r="G8" s="7">
        <v>9</v>
      </c>
    </row>
    <row r="9" spans="1:7" ht="15">
      <c r="A9" s="8">
        <v>5</v>
      </c>
      <c r="B9" s="8" t="s">
        <v>190</v>
      </c>
      <c r="C9" s="8" t="s">
        <v>181</v>
      </c>
      <c r="D9" s="8">
        <v>36</v>
      </c>
      <c r="E9" s="8" t="s">
        <v>134</v>
      </c>
      <c r="F9" s="8">
        <v>2000</v>
      </c>
      <c r="G9" s="6">
        <v>8</v>
      </c>
    </row>
    <row r="10" spans="1:7" ht="15">
      <c r="A10" s="8">
        <v>6</v>
      </c>
      <c r="B10" s="48" t="s">
        <v>45</v>
      </c>
      <c r="C10" s="48" t="s">
        <v>284</v>
      </c>
      <c r="D10" s="48">
        <v>35</v>
      </c>
      <c r="E10" s="48" t="s">
        <v>134</v>
      </c>
      <c r="F10" s="48">
        <v>2000</v>
      </c>
      <c r="G10" s="6">
        <v>7</v>
      </c>
    </row>
    <row r="11" spans="1:7" ht="15">
      <c r="A11" s="8">
        <v>7</v>
      </c>
      <c r="B11" s="8" t="s">
        <v>195</v>
      </c>
      <c r="C11" s="8" t="s">
        <v>196</v>
      </c>
      <c r="D11" s="8">
        <v>38</v>
      </c>
      <c r="E11" s="8" t="s">
        <v>134</v>
      </c>
      <c r="F11" s="8">
        <v>2000</v>
      </c>
      <c r="G11" s="6">
        <v>6</v>
      </c>
    </row>
    <row r="12" spans="1:7" ht="15">
      <c r="A12" s="8">
        <v>8</v>
      </c>
      <c r="B12" s="48" t="s">
        <v>30</v>
      </c>
      <c r="C12" s="48" t="s">
        <v>314</v>
      </c>
      <c r="D12" s="89"/>
      <c r="E12" s="66" t="s">
        <v>134</v>
      </c>
      <c r="F12" s="48">
        <v>2001</v>
      </c>
      <c r="G12" s="7">
        <v>5</v>
      </c>
    </row>
    <row r="13" spans="1:7" ht="15">
      <c r="A13" s="8">
        <v>9</v>
      </c>
      <c r="B13" s="8" t="s">
        <v>163</v>
      </c>
      <c r="C13" s="8" t="s">
        <v>449</v>
      </c>
      <c r="D13" s="8"/>
      <c r="E13" s="8" t="s">
        <v>210</v>
      </c>
      <c r="F13" s="8">
        <v>2000</v>
      </c>
      <c r="G13" s="6">
        <v>4</v>
      </c>
    </row>
    <row r="14" spans="1:7" ht="15">
      <c r="A14" s="8">
        <v>10</v>
      </c>
      <c r="B14" s="8" t="s">
        <v>66</v>
      </c>
      <c r="C14" s="8" t="s">
        <v>219</v>
      </c>
      <c r="D14" s="8">
        <v>37</v>
      </c>
      <c r="E14" s="8" t="s">
        <v>134</v>
      </c>
      <c r="F14" s="8">
        <v>2000</v>
      </c>
      <c r="G14" s="31">
        <v>3</v>
      </c>
    </row>
    <row r="15" spans="1:7" ht="15">
      <c r="A15" s="8">
        <v>11</v>
      </c>
      <c r="B15" s="48" t="s">
        <v>220</v>
      </c>
      <c r="C15" s="48" t="s">
        <v>294</v>
      </c>
      <c r="D15" s="7">
        <v>85</v>
      </c>
      <c r="E15" s="48" t="s">
        <v>210</v>
      </c>
      <c r="F15" s="48">
        <v>1999</v>
      </c>
      <c r="G15" s="41">
        <v>2</v>
      </c>
    </row>
    <row r="16" spans="1:7" ht="15">
      <c r="A16" s="8">
        <v>12</v>
      </c>
      <c r="B16" s="48" t="s">
        <v>166</v>
      </c>
      <c r="C16" s="48" t="s">
        <v>167</v>
      </c>
      <c r="D16" s="7">
        <v>51</v>
      </c>
      <c r="E16" s="48" t="s">
        <v>132</v>
      </c>
      <c r="F16" s="48">
        <v>2001</v>
      </c>
      <c r="G16" s="28">
        <v>1</v>
      </c>
    </row>
    <row r="17" spans="1:7" ht="15">
      <c r="A17" s="8">
        <v>13</v>
      </c>
      <c r="B17" s="48" t="s">
        <v>163</v>
      </c>
      <c r="C17" s="48" t="s">
        <v>536</v>
      </c>
      <c r="D17" s="89"/>
      <c r="E17" s="19" t="s">
        <v>136</v>
      </c>
      <c r="F17" s="48">
        <v>2001</v>
      </c>
      <c r="G17" s="41">
        <v>1</v>
      </c>
    </row>
    <row r="18" spans="1:7" ht="15">
      <c r="A18" s="8">
        <v>14</v>
      </c>
      <c r="B18" s="8" t="s">
        <v>177</v>
      </c>
      <c r="C18" s="8" t="s">
        <v>201</v>
      </c>
      <c r="D18" s="8">
        <v>45</v>
      </c>
      <c r="E18" s="8" t="s">
        <v>134</v>
      </c>
      <c r="F18" s="8">
        <v>1999</v>
      </c>
      <c r="G18" s="28">
        <v>1</v>
      </c>
    </row>
    <row r="19" spans="1:7" ht="15">
      <c r="A19" s="8">
        <v>15</v>
      </c>
      <c r="B19" s="3" t="s">
        <v>195</v>
      </c>
      <c r="C19" s="3" t="s">
        <v>174</v>
      </c>
      <c r="D19" s="3">
        <v>119</v>
      </c>
      <c r="E19" s="3" t="s">
        <v>140</v>
      </c>
      <c r="F19" s="3">
        <v>2000</v>
      </c>
      <c r="G19" s="28">
        <v>1</v>
      </c>
    </row>
    <row r="20" spans="1:7" ht="15">
      <c r="A20" s="8">
        <v>16</v>
      </c>
      <c r="B20" s="48" t="s">
        <v>192</v>
      </c>
      <c r="C20" s="48" t="s">
        <v>156</v>
      </c>
      <c r="D20" s="89"/>
      <c r="E20" s="19" t="s">
        <v>134</v>
      </c>
      <c r="F20" s="48">
        <v>2001</v>
      </c>
      <c r="G20" s="41">
        <v>1</v>
      </c>
    </row>
    <row r="21" spans="1:7" ht="15">
      <c r="A21" s="8">
        <v>17</v>
      </c>
      <c r="B21" s="48" t="s">
        <v>249</v>
      </c>
      <c r="C21" s="48" t="s">
        <v>207</v>
      </c>
      <c r="D21" s="89"/>
      <c r="E21" s="66" t="s">
        <v>134</v>
      </c>
      <c r="F21" s="48">
        <v>2001</v>
      </c>
      <c r="G21" s="28">
        <v>1</v>
      </c>
    </row>
    <row r="22" spans="1:7" ht="15">
      <c r="A22" s="8">
        <v>18</v>
      </c>
      <c r="B22" s="48" t="s">
        <v>45</v>
      </c>
      <c r="C22" s="48" t="s">
        <v>416</v>
      </c>
      <c r="D22" s="89"/>
      <c r="E22" s="66" t="s">
        <v>136</v>
      </c>
      <c r="F22" s="48">
        <v>1999</v>
      </c>
      <c r="G22" s="28">
        <v>1</v>
      </c>
    </row>
    <row r="23" spans="1:7" ht="15">
      <c r="A23" s="8">
        <v>19</v>
      </c>
      <c r="B23" s="48" t="s">
        <v>170</v>
      </c>
      <c r="C23" s="48" t="s">
        <v>537</v>
      </c>
      <c r="D23" s="89"/>
      <c r="E23" s="19" t="s">
        <v>136</v>
      </c>
      <c r="F23" s="48">
        <v>2002</v>
      </c>
      <c r="G23" s="41">
        <v>1</v>
      </c>
    </row>
    <row r="24" spans="1:7" ht="15">
      <c r="A24" s="8">
        <v>20</v>
      </c>
      <c r="B24" s="48" t="s">
        <v>220</v>
      </c>
      <c r="C24" s="48" t="s">
        <v>538</v>
      </c>
      <c r="D24" s="89"/>
      <c r="E24" s="19" t="s">
        <v>140</v>
      </c>
      <c r="F24" s="48">
        <v>2001</v>
      </c>
      <c r="G24" s="28">
        <v>1</v>
      </c>
    </row>
    <row r="25" spans="1:7" ht="15">
      <c r="A25" s="8">
        <v>21</v>
      </c>
      <c r="B25" s="48" t="s">
        <v>177</v>
      </c>
      <c r="C25" s="48" t="s">
        <v>324</v>
      </c>
      <c r="D25" s="89"/>
      <c r="E25" s="19" t="s">
        <v>136</v>
      </c>
      <c r="F25" s="48">
        <v>2001</v>
      </c>
      <c r="G25" s="28">
        <v>1</v>
      </c>
    </row>
    <row r="26" spans="1:7" ht="15">
      <c r="A26" s="8">
        <v>22</v>
      </c>
      <c r="B26" s="57" t="s">
        <v>177</v>
      </c>
      <c r="C26" s="57" t="s">
        <v>248</v>
      </c>
      <c r="D26" s="23">
        <v>26</v>
      </c>
      <c r="E26" s="47" t="s">
        <v>134</v>
      </c>
      <c r="F26" s="23">
        <v>2001</v>
      </c>
      <c r="G26" s="41">
        <v>1</v>
      </c>
    </row>
    <row r="27" spans="1:7" ht="15">
      <c r="A27" s="8">
        <v>23</v>
      </c>
      <c r="B27" s="41" t="s">
        <v>177</v>
      </c>
      <c r="C27" s="41" t="s">
        <v>278</v>
      </c>
      <c r="D27" s="86"/>
      <c r="E27" s="45" t="s">
        <v>134</v>
      </c>
      <c r="F27" s="41">
        <v>2005</v>
      </c>
      <c r="G27" s="28">
        <v>1</v>
      </c>
    </row>
    <row r="28" spans="1:7" ht="15">
      <c r="A28" s="8"/>
      <c r="B28" s="41"/>
      <c r="C28" s="41"/>
      <c r="D28" s="28"/>
      <c r="E28" s="41"/>
      <c r="F28" s="41"/>
      <c r="G28" s="31"/>
    </row>
    <row r="29" spans="1:7" ht="15">
      <c r="A29" s="8"/>
      <c r="B29" s="44"/>
      <c r="C29" s="44"/>
      <c r="D29" s="44"/>
      <c r="E29" s="44"/>
      <c r="F29" s="44"/>
      <c r="G29" s="41"/>
    </row>
  </sheetData>
  <sheetProtection/>
  <mergeCells count="1"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421875" style="0" customWidth="1"/>
    <col min="3" max="3" width="12.28125" style="0" customWidth="1"/>
    <col min="4" max="4" width="6.421875" style="1" customWidth="1"/>
    <col min="5" max="5" width="14.57421875" style="0" customWidth="1"/>
    <col min="6" max="6" width="5.28125" style="1" customWidth="1"/>
    <col min="7" max="7" width="4.140625" style="0" customWidth="1"/>
    <col min="8" max="8" width="4.28125" style="0" customWidth="1"/>
    <col min="9" max="9" width="5.28125" style="0" customWidth="1"/>
    <col min="10" max="10" width="4.421875" style="0" customWidth="1"/>
    <col min="11" max="11" width="5.00390625" style="0" customWidth="1"/>
    <col min="12" max="12" width="5.421875" style="0" customWidth="1"/>
    <col min="13" max="13" width="5.28125" style="0" customWidth="1"/>
  </cols>
  <sheetData>
    <row r="1" ht="15">
      <c r="A1" s="62"/>
    </row>
    <row r="2" spans="2:9" ht="15">
      <c r="B2" s="106" t="s">
        <v>127</v>
      </c>
      <c r="C2" s="106"/>
      <c r="D2" s="106"/>
      <c r="E2" s="106"/>
      <c r="F2" s="106"/>
      <c r="G2" s="106"/>
      <c r="H2" s="106"/>
      <c r="I2" s="106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7">
        <v>1</v>
      </c>
      <c r="B4" s="48" t="s">
        <v>93</v>
      </c>
      <c r="C4" s="48" t="s">
        <v>314</v>
      </c>
      <c r="D4" s="48"/>
      <c r="E4" s="48" t="s">
        <v>134</v>
      </c>
      <c r="F4" s="48">
        <v>1999</v>
      </c>
      <c r="G4" s="7">
        <f>COUNT(H4:M4)</f>
        <v>4</v>
      </c>
      <c r="H4" s="89"/>
      <c r="I4" s="7">
        <v>15</v>
      </c>
      <c r="J4" s="7">
        <v>15</v>
      </c>
      <c r="K4" s="7">
        <v>15</v>
      </c>
      <c r="L4" s="7">
        <v>15</v>
      </c>
      <c r="M4" s="7"/>
      <c r="N4" s="90">
        <f>SUM(H4:M4)</f>
        <v>60</v>
      </c>
    </row>
    <row r="5" spans="1:14" ht="15">
      <c r="A5" s="7">
        <v>2</v>
      </c>
      <c r="B5" s="48" t="s">
        <v>152</v>
      </c>
      <c r="C5" s="48" t="s">
        <v>153</v>
      </c>
      <c r="D5" s="7">
        <v>122</v>
      </c>
      <c r="E5" s="48" t="s">
        <v>140</v>
      </c>
      <c r="F5" s="48">
        <v>2001</v>
      </c>
      <c r="G5" s="8">
        <f>COUNT(H5:M5)</f>
        <v>5</v>
      </c>
      <c r="H5" s="7">
        <v>11</v>
      </c>
      <c r="I5" s="7">
        <v>9</v>
      </c>
      <c r="J5" s="7">
        <v>8</v>
      </c>
      <c r="K5" s="7">
        <v>8</v>
      </c>
      <c r="L5" s="7">
        <v>9</v>
      </c>
      <c r="M5" s="7"/>
      <c r="N5" s="56">
        <f>SUM(H5:M5)</f>
        <v>45</v>
      </c>
    </row>
    <row r="6" spans="1:14" ht="15">
      <c r="A6" s="8">
        <v>3</v>
      </c>
      <c r="B6" s="48" t="s">
        <v>216</v>
      </c>
      <c r="C6" s="48" t="s">
        <v>167</v>
      </c>
      <c r="D6" s="48">
        <v>112</v>
      </c>
      <c r="E6" s="48" t="s">
        <v>140</v>
      </c>
      <c r="F6" s="48">
        <v>1999</v>
      </c>
      <c r="G6" s="8">
        <f>COUNT(H6:M6)</f>
        <v>4</v>
      </c>
      <c r="H6" s="48">
        <v>15</v>
      </c>
      <c r="I6" s="48">
        <v>13</v>
      </c>
      <c r="J6" s="48"/>
      <c r="K6" s="48">
        <v>4</v>
      </c>
      <c r="L6" s="48">
        <v>11</v>
      </c>
      <c r="M6" s="48"/>
      <c r="N6" s="56">
        <f>SUM(H6:M6)</f>
        <v>43</v>
      </c>
    </row>
    <row r="7" spans="1:14" ht="15">
      <c r="A7" s="7">
        <v>4</v>
      </c>
      <c r="B7" s="8" t="s">
        <v>190</v>
      </c>
      <c r="C7" s="8" t="s">
        <v>181</v>
      </c>
      <c r="D7" s="8">
        <v>36</v>
      </c>
      <c r="E7" s="8" t="s">
        <v>134</v>
      </c>
      <c r="F7" s="8">
        <v>2000</v>
      </c>
      <c r="G7" s="8">
        <f>COUNT(H7:M7)</f>
        <v>5</v>
      </c>
      <c r="H7" s="8">
        <v>6</v>
      </c>
      <c r="I7" s="8">
        <v>8</v>
      </c>
      <c r="J7" s="8">
        <v>7</v>
      </c>
      <c r="K7" s="8">
        <v>6</v>
      </c>
      <c r="L7" s="8">
        <v>8</v>
      </c>
      <c r="M7" s="8"/>
      <c r="N7" s="56">
        <f>SUM(H7:M7)</f>
        <v>35</v>
      </c>
    </row>
    <row r="8" spans="1:14" ht="15">
      <c r="A8" s="7">
        <v>5</v>
      </c>
      <c r="B8" s="8" t="s">
        <v>98</v>
      </c>
      <c r="C8" s="8" t="s">
        <v>198</v>
      </c>
      <c r="D8" s="8">
        <v>30</v>
      </c>
      <c r="E8" s="8" t="s">
        <v>134</v>
      </c>
      <c r="F8" s="8">
        <v>1999</v>
      </c>
      <c r="G8" s="3">
        <f>COUNT(H8:M8)</f>
        <v>3</v>
      </c>
      <c r="H8" s="8">
        <v>8</v>
      </c>
      <c r="I8" s="8">
        <v>11</v>
      </c>
      <c r="J8" s="8"/>
      <c r="K8" s="8">
        <v>13</v>
      </c>
      <c r="L8" s="8"/>
      <c r="M8" s="8"/>
      <c r="N8" s="56">
        <f>SUM(H8:M8)</f>
        <v>32</v>
      </c>
    </row>
    <row r="9" spans="1:14" ht="15" customHeight="1">
      <c r="A9" s="8">
        <v>6</v>
      </c>
      <c r="B9" s="48" t="s">
        <v>45</v>
      </c>
      <c r="C9" s="48" t="s">
        <v>284</v>
      </c>
      <c r="D9" s="48">
        <v>35</v>
      </c>
      <c r="E9" s="48" t="s">
        <v>134</v>
      </c>
      <c r="F9" s="48">
        <v>2000</v>
      </c>
      <c r="G9" s="8">
        <f>COUNT(H9:M9)</f>
        <v>5</v>
      </c>
      <c r="H9" s="48">
        <v>7</v>
      </c>
      <c r="I9" s="48">
        <v>5</v>
      </c>
      <c r="J9" s="48">
        <v>6</v>
      </c>
      <c r="K9" s="48">
        <v>7</v>
      </c>
      <c r="L9" s="48">
        <v>7</v>
      </c>
      <c r="M9" s="48"/>
      <c r="N9" s="56">
        <f>SUM(H9:M9)</f>
        <v>32</v>
      </c>
    </row>
    <row r="10" spans="1:14" ht="15" customHeight="1">
      <c r="A10" s="7">
        <v>7</v>
      </c>
      <c r="B10" s="48" t="s">
        <v>98</v>
      </c>
      <c r="C10" s="48" t="s">
        <v>150</v>
      </c>
      <c r="D10" s="7">
        <v>50</v>
      </c>
      <c r="E10" s="48" t="s">
        <v>134</v>
      </c>
      <c r="F10" s="48">
        <v>2001</v>
      </c>
      <c r="G10" s="8">
        <f>COUNT(H10:M10)</f>
        <v>4</v>
      </c>
      <c r="H10" s="7">
        <v>1</v>
      </c>
      <c r="I10" s="7">
        <v>4</v>
      </c>
      <c r="J10" s="7"/>
      <c r="K10" s="7">
        <v>9</v>
      </c>
      <c r="L10" s="7">
        <v>13</v>
      </c>
      <c r="M10" s="7"/>
      <c r="N10" s="56">
        <f>SUM(H10:M10)</f>
        <v>27</v>
      </c>
    </row>
    <row r="11" spans="1:14" ht="15">
      <c r="A11" s="7">
        <v>8</v>
      </c>
      <c r="B11" s="8" t="s">
        <v>195</v>
      </c>
      <c r="C11" s="8" t="s">
        <v>196</v>
      </c>
      <c r="D11" s="8">
        <v>38</v>
      </c>
      <c r="E11" s="8" t="s">
        <v>134</v>
      </c>
      <c r="F11" s="8">
        <v>2000</v>
      </c>
      <c r="G11" s="8">
        <f>COUNT(H11:M11)</f>
        <v>4</v>
      </c>
      <c r="H11" s="8">
        <v>5</v>
      </c>
      <c r="I11" s="8">
        <v>7</v>
      </c>
      <c r="J11" s="8"/>
      <c r="K11" s="8">
        <v>5</v>
      </c>
      <c r="L11" s="8">
        <v>6</v>
      </c>
      <c r="M11" s="8"/>
      <c r="N11" s="56">
        <f>SUM(H11:M11)</f>
        <v>23</v>
      </c>
    </row>
    <row r="12" spans="1:14" ht="15">
      <c r="A12" s="8">
        <v>9</v>
      </c>
      <c r="B12" s="48" t="s">
        <v>220</v>
      </c>
      <c r="C12" s="48" t="s">
        <v>294</v>
      </c>
      <c r="D12" s="7">
        <v>85</v>
      </c>
      <c r="E12" s="48" t="s">
        <v>210</v>
      </c>
      <c r="F12" s="48">
        <v>1999</v>
      </c>
      <c r="G12" s="8">
        <f>COUNT(H12:M12)</f>
        <v>4</v>
      </c>
      <c r="H12" s="7">
        <v>4</v>
      </c>
      <c r="I12" s="7">
        <v>6</v>
      </c>
      <c r="J12" s="7">
        <v>9</v>
      </c>
      <c r="K12" s="7"/>
      <c r="L12" s="7">
        <v>2</v>
      </c>
      <c r="M12" s="7"/>
      <c r="N12" s="56">
        <f>SUM(H12:M12)</f>
        <v>21</v>
      </c>
    </row>
    <row r="13" spans="1:14" ht="15">
      <c r="A13" s="7">
        <v>10</v>
      </c>
      <c r="B13" s="8" t="s">
        <v>98</v>
      </c>
      <c r="C13" s="8" t="s">
        <v>48</v>
      </c>
      <c r="D13" s="8">
        <v>29</v>
      </c>
      <c r="E13" s="8" t="s">
        <v>134</v>
      </c>
      <c r="F13" s="8">
        <v>1999</v>
      </c>
      <c r="G13" s="8">
        <f>COUNT(H13:M13)</f>
        <v>2</v>
      </c>
      <c r="H13" s="8">
        <v>9</v>
      </c>
      <c r="I13" s="8"/>
      <c r="J13" s="8"/>
      <c r="K13" s="8">
        <v>11</v>
      </c>
      <c r="L13" s="8"/>
      <c r="M13" s="8"/>
      <c r="N13" s="56">
        <f>SUM(H13:M13)</f>
        <v>20</v>
      </c>
    </row>
    <row r="14" spans="1:14" ht="15">
      <c r="A14" s="7">
        <v>11</v>
      </c>
      <c r="B14" s="8" t="s">
        <v>163</v>
      </c>
      <c r="C14" s="8" t="s">
        <v>449</v>
      </c>
      <c r="D14" s="8"/>
      <c r="E14" s="8" t="s">
        <v>210</v>
      </c>
      <c r="F14" s="8">
        <v>2000</v>
      </c>
      <c r="G14" s="7">
        <f>COUNT(H14:M14)</f>
        <v>2</v>
      </c>
      <c r="H14" s="89"/>
      <c r="I14" s="89"/>
      <c r="J14" s="7">
        <v>13</v>
      </c>
      <c r="K14" s="89"/>
      <c r="L14" s="89">
        <v>4</v>
      </c>
      <c r="M14" s="89"/>
      <c r="N14" s="90">
        <f>SUM(H14:M14)</f>
        <v>17</v>
      </c>
    </row>
    <row r="15" spans="1:14" ht="15">
      <c r="A15" s="8">
        <v>12</v>
      </c>
      <c r="B15" s="48" t="s">
        <v>195</v>
      </c>
      <c r="C15" s="48" t="s">
        <v>259</v>
      </c>
      <c r="D15" s="7">
        <v>228</v>
      </c>
      <c r="E15" s="48" t="s">
        <v>293</v>
      </c>
      <c r="F15" s="48">
        <v>2001</v>
      </c>
      <c r="G15" s="8">
        <f>COUNT(H15:M15)</f>
        <v>1</v>
      </c>
      <c r="H15" s="7">
        <v>13</v>
      </c>
      <c r="I15" s="7"/>
      <c r="J15" s="7"/>
      <c r="K15" s="7"/>
      <c r="L15" s="7"/>
      <c r="M15" s="7"/>
      <c r="N15" s="56">
        <f>SUM(H15:M15)</f>
        <v>13</v>
      </c>
    </row>
    <row r="16" spans="1:14" ht="15">
      <c r="A16" s="7">
        <v>13</v>
      </c>
      <c r="B16" s="8" t="s">
        <v>161</v>
      </c>
      <c r="C16" s="8" t="s">
        <v>472</v>
      </c>
      <c r="D16" s="8"/>
      <c r="E16" s="8" t="s">
        <v>473</v>
      </c>
      <c r="F16" s="8">
        <v>2000</v>
      </c>
      <c r="G16" s="7">
        <f>COUNT(H16:M16)</f>
        <v>1</v>
      </c>
      <c r="H16" s="89"/>
      <c r="I16" s="89"/>
      <c r="J16" s="6">
        <v>11</v>
      </c>
      <c r="K16" s="89"/>
      <c r="L16" s="89"/>
      <c r="M16" s="89"/>
      <c r="N16" s="90">
        <f>SUM(H16:M16)</f>
        <v>11</v>
      </c>
    </row>
    <row r="17" spans="1:14" ht="15">
      <c r="A17" s="7">
        <v>14</v>
      </c>
      <c r="B17" s="48" t="s">
        <v>30</v>
      </c>
      <c r="C17" s="48" t="s">
        <v>314</v>
      </c>
      <c r="D17" s="7">
        <v>28</v>
      </c>
      <c r="E17" s="48" t="s">
        <v>134</v>
      </c>
      <c r="F17" s="48">
        <v>2001</v>
      </c>
      <c r="G17" s="7">
        <f>COUNT(H17:M17)</f>
        <v>3</v>
      </c>
      <c r="H17" s="7"/>
      <c r="I17" s="7"/>
      <c r="J17" s="7">
        <v>1</v>
      </c>
      <c r="K17" s="7">
        <v>3</v>
      </c>
      <c r="L17" s="7">
        <v>5</v>
      </c>
      <c r="M17" s="7"/>
      <c r="N17" s="90">
        <f>SUM(H17:M17)</f>
        <v>9</v>
      </c>
    </row>
    <row r="18" spans="1:14" ht="15">
      <c r="A18" s="8">
        <v>15</v>
      </c>
      <c r="B18" s="8" t="s">
        <v>66</v>
      </c>
      <c r="C18" s="8" t="s">
        <v>219</v>
      </c>
      <c r="D18" s="8">
        <v>37</v>
      </c>
      <c r="E18" s="8" t="s">
        <v>134</v>
      </c>
      <c r="F18" s="8">
        <v>2000</v>
      </c>
      <c r="G18" s="8">
        <f>COUNT(H18:M18)</f>
        <v>4</v>
      </c>
      <c r="H18" s="7">
        <v>1</v>
      </c>
      <c r="I18" s="8">
        <v>1</v>
      </c>
      <c r="J18" s="8"/>
      <c r="K18" s="8">
        <v>2</v>
      </c>
      <c r="L18" s="8">
        <v>3</v>
      </c>
      <c r="M18" s="8"/>
      <c r="N18" s="56">
        <f>SUM(H18:M18)</f>
        <v>7</v>
      </c>
    </row>
    <row r="19" spans="1:14" ht="15">
      <c r="A19" s="7">
        <v>16</v>
      </c>
      <c r="B19" s="8" t="s">
        <v>177</v>
      </c>
      <c r="C19" s="8" t="s">
        <v>201</v>
      </c>
      <c r="D19" s="8">
        <v>45</v>
      </c>
      <c r="E19" s="8" t="s">
        <v>134</v>
      </c>
      <c r="F19" s="8">
        <v>1999</v>
      </c>
      <c r="G19" s="8">
        <f>COUNT(H19:M19)</f>
        <v>5</v>
      </c>
      <c r="H19" s="7">
        <v>1</v>
      </c>
      <c r="I19" s="8">
        <v>2</v>
      </c>
      <c r="J19" s="8">
        <v>1</v>
      </c>
      <c r="K19" s="8">
        <v>1</v>
      </c>
      <c r="L19" s="8">
        <v>1</v>
      </c>
      <c r="M19" s="8"/>
      <c r="N19" s="56">
        <f>SUM(H19:M19)</f>
        <v>6</v>
      </c>
    </row>
    <row r="20" spans="1:14" ht="15">
      <c r="A20" s="7">
        <v>17</v>
      </c>
      <c r="B20" s="8" t="s">
        <v>199</v>
      </c>
      <c r="C20" s="8" t="s">
        <v>474</v>
      </c>
      <c r="D20" s="8"/>
      <c r="E20" s="8" t="s">
        <v>132</v>
      </c>
      <c r="F20" s="8">
        <v>1999</v>
      </c>
      <c r="G20" s="7">
        <f>COUNT(H20:M20)</f>
        <v>1</v>
      </c>
      <c r="H20" s="89"/>
      <c r="I20" s="89"/>
      <c r="J20" s="48">
        <v>5</v>
      </c>
      <c r="K20" s="89"/>
      <c r="L20" s="89"/>
      <c r="M20" s="89"/>
      <c r="N20" s="90">
        <f>SUM(H20:M20)</f>
        <v>5</v>
      </c>
    </row>
    <row r="21" spans="1:14" ht="15">
      <c r="A21" s="8">
        <v>18</v>
      </c>
      <c r="B21" s="8" t="s">
        <v>163</v>
      </c>
      <c r="C21" s="8" t="s">
        <v>194</v>
      </c>
      <c r="D21" s="8">
        <v>39</v>
      </c>
      <c r="E21" s="8" t="s">
        <v>134</v>
      </c>
      <c r="F21" s="8">
        <v>2000</v>
      </c>
      <c r="G21" s="8">
        <f>COUNT(H21:M21)</f>
        <v>2</v>
      </c>
      <c r="H21" s="8">
        <v>1</v>
      </c>
      <c r="I21" s="8">
        <v>3</v>
      </c>
      <c r="J21" s="8"/>
      <c r="K21" s="8"/>
      <c r="L21" s="8"/>
      <c r="M21" s="8"/>
      <c r="N21" s="56">
        <f>SUM(H21:M21)</f>
        <v>4</v>
      </c>
    </row>
    <row r="22" spans="1:14" ht="15">
      <c r="A22" s="7">
        <v>19</v>
      </c>
      <c r="B22" s="8" t="s">
        <v>19</v>
      </c>
      <c r="C22" s="8" t="s">
        <v>316</v>
      </c>
      <c r="D22" s="8"/>
      <c r="E22" s="8" t="s">
        <v>475</v>
      </c>
      <c r="F22" s="8">
        <v>2000</v>
      </c>
      <c r="G22" s="7">
        <f>COUNT(H22:M22)</f>
        <v>1</v>
      </c>
      <c r="H22" s="89"/>
      <c r="I22" s="89"/>
      <c r="J22" s="6">
        <v>4</v>
      </c>
      <c r="K22" s="89"/>
      <c r="L22" s="89"/>
      <c r="M22" s="89"/>
      <c r="N22" s="90">
        <f>SUM(H22:M22)</f>
        <v>4</v>
      </c>
    </row>
    <row r="23" spans="1:14" ht="15">
      <c r="A23" s="7">
        <v>20</v>
      </c>
      <c r="B23" s="3" t="s">
        <v>195</v>
      </c>
      <c r="C23" s="3" t="s">
        <v>174</v>
      </c>
      <c r="D23" s="3">
        <v>119</v>
      </c>
      <c r="E23" s="3" t="s">
        <v>140</v>
      </c>
      <c r="F23" s="3">
        <v>2000</v>
      </c>
      <c r="G23" s="3">
        <f>COUNT(H23:M23)</f>
        <v>2</v>
      </c>
      <c r="H23" s="6">
        <v>3</v>
      </c>
      <c r="I23" s="6"/>
      <c r="J23" s="6"/>
      <c r="K23" s="6"/>
      <c r="L23" s="6">
        <v>1</v>
      </c>
      <c r="M23" s="6"/>
      <c r="N23" s="18">
        <f>SUM(H23:M23)</f>
        <v>4</v>
      </c>
    </row>
    <row r="24" spans="1:14" ht="15">
      <c r="A24" s="8">
        <v>21</v>
      </c>
      <c r="B24" s="48" t="s">
        <v>166</v>
      </c>
      <c r="C24" s="48" t="s">
        <v>167</v>
      </c>
      <c r="D24" s="7">
        <v>51</v>
      </c>
      <c r="E24" s="48" t="s">
        <v>132</v>
      </c>
      <c r="F24" s="48">
        <v>2001</v>
      </c>
      <c r="G24" s="8">
        <f>COUNT(H24:M24)</f>
        <v>4</v>
      </c>
      <c r="H24" s="7">
        <v>1</v>
      </c>
      <c r="I24" s="7">
        <v>1</v>
      </c>
      <c r="J24" s="7">
        <v>1</v>
      </c>
      <c r="K24" s="7"/>
      <c r="L24" s="7">
        <v>1</v>
      </c>
      <c r="M24" s="7"/>
      <c r="N24" s="56">
        <f>SUM(H24:M24)</f>
        <v>4</v>
      </c>
    </row>
    <row r="25" spans="1:14" ht="15">
      <c r="A25" s="7">
        <v>22</v>
      </c>
      <c r="B25" s="57" t="s">
        <v>177</v>
      </c>
      <c r="C25" s="57" t="s">
        <v>248</v>
      </c>
      <c r="D25" s="23">
        <v>26</v>
      </c>
      <c r="E25" s="47" t="s">
        <v>134</v>
      </c>
      <c r="F25" s="23">
        <v>2001</v>
      </c>
      <c r="G25" s="58">
        <f>COUNT(H25:M25)</f>
        <v>4</v>
      </c>
      <c r="H25" s="7">
        <v>1</v>
      </c>
      <c r="I25" s="23">
        <v>1</v>
      </c>
      <c r="J25" s="23"/>
      <c r="K25" s="23">
        <v>1</v>
      </c>
      <c r="L25" s="23">
        <v>1</v>
      </c>
      <c r="M25" s="23"/>
      <c r="N25" s="59">
        <f>SUM(H25:M25)</f>
        <v>4</v>
      </c>
    </row>
    <row r="26" spans="1:14" ht="15">
      <c r="A26" s="7">
        <v>23</v>
      </c>
      <c r="B26" s="28" t="s">
        <v>220</v>
      </c>
      <c r="C26" s="28" t="s">
        <v>221</v>
      </c>
      <c r="D26" s="28">
        <v>40</v>
      </c>
      <c r="E26" s="28" t="s">
        <v>134</v>
      </c>
      <c r="F26" s="28">
        <v>2000</v>
      </c>
      <c r="G26" s="30">
        <f>COUNT(H26:M26)</f>
        <v>3</v>
      </c>
      <c r="H26" s="7">
        <v>1</v>
      </c>
      <c r="I26" s="28">
        <v>1</v>
      </c>
      <c r="J26" s="28">
        <v>1</v>
      </c>
      <c r="K26" s="28"/>
      <c r="L26" s="28"/>
      <c r="M26" s="28"/>
      <c r="N26" s="33">
        <f>SUM(H26:M26)</f>
        <v>3</v>
      </c>
    </row>
    <row r="27" spans="1:14" ht="15">
      <c r="A27" s="8">
        <v>24</v>
      </c>
      <c r="B27" s="28" t="s">
        <v>190</v>
      </c>
      <c r="C27" s="28" t="s">
        <v>222</v>
      </c>
      <c r="D27" s="28">
        <v>52</v>
      </c>
      <c r="E27" s="28" t="s">
        <v>132</v>
      </c>
      <c r="F27" s="28">
        <v>2000</v>
      </c>
      <c r="G27" s="30">
        <f>COUNT(H27:M27)</f>
        <v>3</v>
      </c>
      <c r="H27" s="7">
        <v>1</v>
      </c>
      <c r="I27" s="28">
        <v>1</v>
      </c>
      <c r="J27" s="28">
        <v>1</v>
      </c>
      <c r="K27" s="28"/>
      <c r="L27" s="28"/>
      <c r="M27" s="28"/>
      <c r="N27" s="33">
        <f>SUM(H27:M27)</f>
        <v>3</v>
      </c>
    </row>
    <row r="28" spans="1:14" ht="15">
      <c r="A28" s="7">
        <v>25</v>
      </c>
      <c r="B28" s="28" t="s">
        <v>163</v>
      </c>
      <c r="C28" s="28" t="s">
        <v>252</v>
      </c>
      <c r="D28" s="28">
        <v>32</v>
      </c>
      <c r="E28" s="28" t="s">
        <v>134</v>
      </c>
      <c r="F28" s="28">
        <v>1999</v>
      </c>
      <c r="G28" s="28">
        <f>COUNT(H28:M28)</f>
        <v>3</v>
      </c>
      <c r="H28" s="7">
        <v>1</v>
      </c>
      <c r="I28" s="28">
        <v>1</v>
      </c>
      <c r="J28" s="28">
        <v>1</v>
      </c>
      <c r="K28" s="28"/>
      <c r="L28" s="28"/>
      <c r="M28" s="28"/>
      <c r="N28" s="91">
        <f>SUM(H28:M28)</f>
        <v>3</v>
      </c>
    </row>
    <row r="29" spans="1:14" ht="15">
      <c r="A29" s="7">
        <v>26</v>
      </c>
      <c r="B29" s="41" t="s">
        <v>202</v>
      </c>
      <c r="C29" s="41" t="s">
        <v>457</v>
      </c>
      <c r="D29" s="28"/>
      <c r="E29" s="41" t="s">
        <v>132</v>
      </c>
      <c r="F29" s="41">
        <v>1999</v>
      </c>
      <c r="G29" s="28">
        <f>COUNT(H29:M29)</f>
        <v>1</v>
      </c>
      <c r="H29" s="89"/>
      <c r="I29" s="86"/>
      <c r="J29" s="28">
        <v>3</v>
      </c>
      <c r="K29" s="86"/>
      <c r="L29" s="86"/>
      <c r="M29" s="86"/>
      <c r="N29" s="91">
        <f>SUM(H29:M29)</f>
        <v>3</v>
      </c>
    </row>
    <row r="30" spans="1:14" ht="15">
      <c r="A30" s="8">
        <v>27</v>
      </c>
      <c r="B30" s="41" t="s">
        <v>95</v>
      </c>
      <c r="C30" s="41" t="s">
        <v>257</v>
      </c>
      <c r="D30" s="28">
        <v>31</v>
      </c>
      <c r="E30" s="45" t="s">
        <v>134</v>
      </c>
      <c r="F30" s="28">
        <v>1999</v>
      </c>
      <c r="G30" s="44">
        <f>COUNT(H30:M30)</f>
        <v>3</v>
      </c>
      <c r="H30" s="7">
        <v>1</v>
      </c>
      <c r="I30" s="28">
        <v>1</v>
      </c>
      <c r="J30" s="28"/>
      <c r="K30" s="28">
        <v>1</v>
      </c>
      <c r="L30" s="28"/>
      <c r="M30" s="28"/>
      <c r="N30" s="60">
        <f>SUM(H30:M30)</f>
        <v>3</v>
      </c>
    </row>
    <row r="31" spans="1:14" ht="15">
      <c r="A31" s="7">
        <v>28</v>
      </c>
      <c r="B31" s="41" t="s">
        <v>249</v>
      </c>
      <c r="C31" s="41" t="s">
        <v>207</v>
      </c>
      <c r="D31" s="28">
        <v>22</v>
      </c>
      <c r="E31" s="41" t="s">
        <v>134</v>
      </c>
      <c r="F31" s="41">
        <v>2001</v>
      </c>
      <c r="G31" s="44">
        <f>COUNT(H31:M31)</f>
        <v>3</v>
      </c>
      <c r="H31" s="7">
        <v>1</v>
      </c>
      <c r="I31" s="28"/>
      <c r="J31" s="28"/>
      <c r="K31" s="28">
        <v>1</v>
      </c>
      <c r="L31" s="28">
        <v>1</v>
      </c>
      <c r="M31" s="28"/>
      <c r="N31" s="60">
        <f>SUM(H31:M31)</f>
        <v>3</v>
      </c>
    </row>
    <row r="32" spans="1:14" ht="15">
      <c r="A32" s="7">
        <v>29</v>
      </c>
      <c r="B32" s="44" t="s">
        <v>25</v>
      </c>
      <c r="C32" s="44" t="s">
        <v>197</v>
      </c>
      <c r="D32" s="44">
        <v>118</v>
      </c>
      <c r="E32" s="44" t="s">
        <v>140</v>
      </c>
      <c r="F32" s="44">
        <v>2000</v>
      </c>
      <c r="G32" s="44">
        <f>COUNT(H32:M32)</f>
        <v>1</v>
      </c>
      <c r="H32" s="8">
        <v>2</v>
      </c>
      <c r="I32" s="44"/>
      <c r="J32" s="44"/>
      <c r="K32" s="44"/>
      <c r="L32" s="44"/>
      <c r="M32" s="44"/>
      <c r="N32" s="60">
        <f>SUM(H32:M32)</f>
        <v>2</v>
      </c>
    </row>
    <row r="33" spans="1:14" ht="15">
      <c r="A33" s="8">
        <v>30</v>
      </c>
      <c r="B33" s="41" t="s">
        <v>151</v>
      </c>
      <c r="C33" s="41" t="s">
        <v>208</v>
      </c>
      <c r="D33" s="28">
        <v>53</v>
      </c>
      <c r="E33" s="41" t="s">
        <v>132</v>
      </c>
      <c r="F33" s="41">
        <v>2001</v>
      </c>
      <c r="G33" s="44">
        <f>COUNT(H33:M33)</f>
        <v>2</v>
      </c>
      <c r="H33" s="7">
        <v>1</v>
      </c>
      <c r="I33" s="28">
        <v>1</v>
      </c>
      <c r="J33" s="28"/>
      <c r="K33" s="28"/>
      <c r="L33" s="28"/>
      <c r="M33" s="28"/>
      <c r="N33" s="60">
        <f>SUM(H33:M33)</f>
        <v>2</v>
      </c>
    </row>
    <row r="34" spans="1:14" ht="15">
      <c r="A34" s="7">
        <v>31</v>
      </c>
      <c r="B34" s="41" t="s">
        <v>159</v>
      </c>
      <c r="C34" s="41" t="s">
        <v>160</v>
      </c>
      <c r="D34" s="28">
        <v>21</v>
      </c>
      <c r="E34" s="41" t="s">
        <v>134</v>
      </c>
      <c r="F34" s="41">
        <v>2001</v>
      </c>
      <c r="G34" s="44">
        <f>COUNT(H34:M34)</f>
        <v>2</v>
      </c>
      <c r="H34" s="7">
        <v>1</v>
      </c>
      <c r="I34" s="28">
        <v>1</v>
      </c>
      <c r="J34" s="28"/>
      <c r="K34" s="28"/>
      <c r="L34" s="28"/>
      <c r="M34" s="28"/>
      <c r="N34" s="60">
        <f>SUM(H34:M34)</f>
        <v>2</v>
      </c>
    </row>
    <row r="35" spans="1:14" ht="15">
      <c r="A35" s="7">
        <v>32</v>
      </c>
      <c r="B35" s="41" t="s">
        <v>177</v>
      </c>
      <c r="C35" s="41" t="s">
        <v>296</v>
      </c>
      <c r="D35" s="28">
        <v>219</v>
      </c>
      <c r="E35" s="45"/>
      <c r="F35" s="28">
        <v>1999</v>
      </c>
      <c r="G35" s="44">
        <f>COUNT(H35:M35)</f>
        <v>2</v>
      </c>
      <c r="H35" s="7">
        <v>1</v>
      </c>
      <c r="I35" s="28">
        <v>1</v>
      </c>
      <c r="J35" s="28"/>
      <c r="K35" s="28"/>
      <c r="L35" s="28"/>
      <c r="M35" s="28"/>
      <c r="N35" s="60">
        <f>SUM(H35:M35)</f>
        <v>2</v>
      </c>
    </row>
    <row r="36" spans="1:14" ht="15">
      <c r="A36" s="8">
        <v>33</v>
      </c>
      <c r="B36" s="41" t="s">
        <v>40</v>
      </c>
      <c r="C36" s="41" t="s">
        <v>250</v>
      </c>
      <c r="D36" s="28">
        <v>27</v>
      </c>
      <c r="E36" s="45" t="s">
        <v>134</v>
      </c>
      <c r="F36" s="28">
        <v>2001</v>
      </c>
      <c r="G36" s="44">
        <f>COUNT(H36:M36)</f>
        <v>2</v>
      </c>
      <c r="H36" s="7">
        <v>1</v>
      </c>
      <c r="I36" s="28">
        <v>1</v>
      </c>
      <c r="J36" s="28"/>
      <c r="K36" s="28"/>
      <c r="L36" s="28"/>
      <c r="M36" s="28"/>
      <c r="N36" s="60">
        <f>SUM(H36:M36)</f>
        <v>2</v>
      </c>
    </row>
    <row r="37" spans="1:14" ht="15">
      <c r="A37" s="7">
        <v>34</v>
      </c>
      <c r="B37" s="52" t="s">
        <v>168</v>
      </c>
      <c r="C37" s="52" t="s">
        <v>175</v>
      </c>
      <c r="D37" s="35">
        <v>174</v>
      </c>
      <c r="E37" s="51" t="s">
        <v>136</v>
      </c>
      <c r="F37" s="35">
        <v>2001</v>
      </c>
      <c r="G37" s="55">
        <f>COUNT(H37:M37)</f>
        <v>2</v>
      </c>
      <c r="H37" s="7">
        <v>1</v>
      </c>
      <c r="I37" s="35"/>
      <c r="J37" s="35">
        <v>1</v>
      </c>
      <c r="K37" s="35"/>
      <c r="L37" s="35"/>
      <c r="M37" s="35"/>
      <c r="N37" s="61">
        <f>SUM(H37:M37)</f>
        <v>2</v>
      </c>
    </row>
    <row r="38" spans="1:14" ht="15">
      <c r="A38" s="7">
        <v>35</v>
      </c>
      <c r="B38" s="41" t="s">
        <v>157</v>
      </c>
      <c r="C38" s="41" t="s">
        <v>173</v>
      </c>
      <c r="D38" s="28">
        <v>54</v>
      </c>
      <c r="E38" s="45" t="s">
        <v>132</v>
      </c>
      <c r="F38" s="28">
        <v>2001</v>
      </c>
      <c r="G38" s="44">
        <f>COUNT(H38:M38)</f>
        <v>2</v>
      </c>
      <c r="H38" s="23">
        <v>1</v>
      </c>
      <c r="I38" s="35"/>
      <c r="J38" s="35">
        <v>1</v>
      </c>
      <c r="K38" s="35"/>
      <c r="L38" s="35"/>
      <c r="M38" s="35"/>
      <c r="N38" s="60">
        <f>SUM(H38:M38)</f>
        <v>2</v>
      </c>
    </row>
    <row r="39" spans="1:14" ht="15">
      <c r="A39" s="8">
        <v>36</v>
      </c>
      <c r="B39" s="48" t="s">
        <v>161</v>
      </c>
      <c r="C39" s="48" t="s">
        <v>445</v>
      </c>
      <c r="D39" s="7"/>
      <c r="E39" s="19" t="s">
        <v>446</v>
      </c>
      <c r="F39" s="7">
        <v>2000</v>
      </c>
      <c r="G39" s="28">
        <f>COUNT(H39:M39)</f>
        <v>1</v>
      </c>
      <c r="H39" s="86"/>
      <c r="I39" s="86"/>
      <c r="J39" s="28">
        <v>2</v>
      </c>
      <c r="K39" s="86"/>
      <c r="L39" s="86"/>
      <c r="M39" s="86"/>
      <c r="N39" s="91">
        <f>SUM(H39:M39)</f>
        <v>2</v>
      </c>
    </row>
    <row r="40" spans="1:14" ht="15">
      <c r="A40" s="7">
        <v>37</v>
      </c>
      <c r="B40" s="48" t="s">
        <v>199</v>
      </c>
      <c r="C40" s="48" t="s">
        <v>200</v>
      </c>
      <c r="D40" s="7">
        <v>155</v>
      </c>
      <c r="E40" s="19" t="s">
        <v>136</v>
      </c>
      <c r="F40" s="7">
        <v>1999</v>
      </c>
      <c r="G40" s="44">
        <f>COUNT(H40:M40)</f>
        <v>2</v>
      </c>
      <c r="H40" s="28">
        <v>1</v>
      </c>
      <c r="I40" s="28"/>
      <c r="J40" s="28"/>
      <c r="K40" s="28">
        <v>1</v>
      </c>
      <c r="L40" s="28"/>
      <c r="M40" s="28"/>
      <c r="N40" s="60">
        <f>SUM(H40:M40)</f>
        <v>2</v>
      </c>
    </row>
    <row r="41" spans="1:14" ht="15">
      <c r="A41" s="7">
        <v>38</v>
      </c>
      <c r="B41" s="41" t="s">
        <v>164</v>
      </c>
      <c r="C41" s="41" t="s">
        <v>162</v>
      </c>
      <c r="D41" s="28">
        <v>150</v>
      </c>
      <c r="E41" s="45" t="s">
        <v>140</v>
      </c>
      <c r="F41" s="28">
        <v>2001</v>
      </c>
      <c r="G41" s="44">
        <f>COUNT(H41:M41)</f>
        <v>2</v>
      </c>
      <c r="H41" s="28">
        <v>1</v>
      </c>
      <c r="I41" s="28"/>
      <c r="J41" s="28"/>
      <c r="K41" s="28">
        <v>1</v>
      </c>
      <c r="L41" s="28"/>
      <c r="M41" s="28"/>
      <c r="N41" s="60">
        <f>SUM(H41:M41)</f>
        <v>2</v>
      </c>
    </row>
    <row r="42" spans="1:14" ht="15">
      <c r="A42" s="8">
        <v>39</v>
      </c>
      <c r="B42" s="48" t="s">
        <v>170</v>
      </c>
      <c r="C42" s="48" t="s">
        <v>171</v>
      </c>
      <c r="D42" s="7">
        <v>125</v>
      </c>
      <c r="E42" s="19" t="s">
        <v>140</v>
      </c>
      <c r="F42" s="7">
        <v>2001</v>
      </c>
      <c r="G42" s="44">
        <f>COUNT(H42:M42)</f>
        <v>2</v>
      </c>
      <c r="H42" s="28">
        <v>1</v>
      </c>
      <c r="I42" s="28"/>
      <c r="J42" s="28"/>
      <c r="K42" s="28">
        <v>1</v>
      </c>
      <c r="L42" s="28"/>
      <c r="M42" s="28"/>
      <c r="N42" s="60">
        <f>SUM(H42:M42)</f>
        <v>2</v>
      </c>
    </row>
    <row r="43" spans="1:14" ht="15">
      <c r="A43" s="7">
        <v>40</v>
      </c>
      <c r="B43" s="48" t="s">
        <v>45</v>
      </c>
      <c r="C43" s="48" t="s">
        <v>416</v>
      </c>
      <c r="D43" s="89"/>
      <c r="E43" s="66" t="s">
        <v>136</v>
      </c>
      <c r="F43" s="48">
        <v>1999</v>
      </c>
      <c r="G43" s="28">
        <f>COUNT(H43:M43)</f>
        <v>2</v>
      </c>
      <c r="H43" s="28"/>
      <c r="I43" s="28"/>
      <c r="J43" s="28"/>
      <c r="K43" s="28">
        <v>1</v>
      </c>
      <c r="L43" s="28">
        <v>1</v>
      </c>
      <c r="M43" s="28"/>
      <c r="N43" s="91">
        <f>SUM(H43:M43)</f>
        <v>2</v>
      </c>
    </row>
    <row r="44" spans="1:14" ht="15">
      <c r="A44" s="7">
        <v>41</v>
      </c>
      <c r="B44" s="48" t="s">
        <v>163</v>
      </c>
      <c r="C44" s="48" t="s">
        <v>268</v>
      </c>
      <c r="D44" s="7">
        <v>229</v>
      </c>
      <c r="E44" s="48" t="s">
        <v>140</v>
      </c>
      <c r="F44" s="48">
        <v>1999</v>
      </c>
      <c r="G44" s="44">
        <f>COUNT(H44:M44)</f>
        <v>1</v>
      </c>
      <c r="H44" s="28">
        <v>1</v>
      </c>
      <c r="I44" s="28"/>
      <c r="J44" s="28"/>
      <c r="K44" s="28"/>
      <c r="L44" s="28"/>
      <c r="M44" s="28"/>
      <c r="N44" s="60">
        <f>SUM(H44:M44)</f>
        <v>1</v>
      </c>
    </row>
    <row r="45" spans="1:14" ht="15">
      <c r="A45" s="8">
        <v>42</v>
      </c>
      <c r="B45" s="48" t="s">
        <v>157</v>
      </c>
      <c r="C45" s="48" t="s">
        <v>158</v>
      </c>
      <c r="D45" s="7">
        <v>124</v>
      </c>
      <c r="E45" s="48" t="s">
        <v>140</v>
      </c>
      <c r="F45" s="48">
        <v>2001</v>
      </c>
      <c r="G45" s="44">
        <f>COUNT(H45:M45)</f>
        <v>1</v>
      </c>
      <c r="H45" s="28">
        <v>1</v>
      </c>
      <c r="I45" s="28"/>
      <c r="J45" s="28"/>
      <c r="K45" s="28"/>
      <c r="L45" s="28"/>
      <c r="M45" s="28"/>
      <c r="N45" s="60">
        <f>SUM(H45:M45)</f>
        <v>1</v>
      </c>
    </row>
    <row r="46" spans="1:14" ht="15">
      <c r="A46" s="7">
        <v>43</v>
      </c>
      <c r="B46" s="48" t="s">
        <v>192</v>
      </c>
      <c r="C46" s="48" t="s">
        <v>193</v>
      </c>
      <c r="D46" s="7">
        <v>160</v>
      </c>
      <c r="E46" s="19" t="s">
        <v>136</v>
      </c>
      <c r="F46" s="7">
        <v>2000</v>
      </c>
      <c r="G46" s="44">
        <f>COUNT(H46:M46)</f>
        <v>1</v>
      </c>
      <c r="H46" s="28">
        <v>1</v>
      </c>
      <c r="I46" s="28"/>
      <c r="J46" s="28"/>
      <c r="K46" s="28"/>
      <c r="L46" s="28"/>
      <c r="M46" s="28"/>
      <c r="N46" s="60">
        <f>SUM(H46:M46)</f>
        <v>1</v>
      </c>
    </row>
    <row r="47" spans="1:14" ht="15">
      <c r="A47" s="7">
        <v>44</v>
      </c>
      <c r="B47" s="48" t="s">
        <v>202</v>
      </c>
      <c r="C47" s="48" t="s">
        <v>295</v>
      </c>
      <c r="D47" s="7">
        <v>56</v>
      </c>
      <c r="E47" s="48" t="s">
        <v>132</v>
      </c>
      <c r="F47" s="48">
        <v>2001</v>
      </c>
      <c r="G47" s="44">
        <f>COUNT(H47:M47)</f>
        <v>1</v>
      </c>
      <c r="H47" s="28">
        <v>1</v>
      </c>
      <c r="I47" s="28"/>
      <c r="J47" s="28"/>
      <c r="K47" s="28"/>
      <c r="L47" s="28"/>
      <c r="M47" s="28"/>
      <c r="N47" s="60">
        <f>SUM(H47:M47)</f>
        <v>1</v>
      </c>
    </row>
    <row r="48" spans="1:14" ht="15">
      <c r="A48" s="8">
        <v>45</v>
      </c>
      <c r="B48" s="8" t="s">
        <v>45</v>
      </c>
      <c r="C48" s="8" t="s">
        <v>147</v>
      </c>
      <c r="D48" s="8">
        <v>311</v>
      </c>
      <c r="E48" s="8"/>
      <c r="F48" s="8"/>
      <c r="G48" s="28">
        <f>COUNT(H48:M48)</f>
        <v>1</v>
      </c>
      <c r="H48" s="28"/>
      <c r="I48" s="28">
        <v>1</v>
      </c>
      <c r="J48" s="28"/>
      <c r="K48" s="28"/>
      <c r="L48" s="28"/>
      <c r="M48" s="28"/>
      <c r="N48" s="91">
        <f>SUM(H48:M48)</f>
        <v>1</v>
      </c>
    </row>
    <row r="49" spans="1:14" ht="15">
      <c r="A49" s="7">
        <v>46</v>
      </c>
      <c r="B49" s="48" t="s">
        <v>220</v>
      </c>
      <c r="C49" s="48" t="s">
        <v>162</v>
      </c>
      <c r="D49" s="7">
        <v>177</v>
      </c>
      <c r="E49" s="48" t="s">
        <v>136</v>
      </c>
      <c r="F49" s="48">
        <v>2001</v>
      </c>
      <c r="G49" s="28">
        <f>COUNT(H49:M49)</f>
        <v>1</v>
      </c>
      <c r="H49" s="28"/>
      <c r="I49" s="28">
        <v>1</v>
      </c>
      <c r="J49" s="28"/>
      <c r="K49" s="28"/>
      <c r="L49" s="28"/>
      <c r="M49" s="28"/>
      <c r="N49" s="91">
        <f>SUM(H49:M49)</f>
        <v>1</v>
      </c>
    </row>
    <row r="50" spans="1:14" ht="15">
      <c r="A50" s="7">
        <v>47</v>
      </c>
      <c r="B50" s="8" t="s">
        <v>40</v>
      </c>
      <c r="C50" s="8" t="s">
        <v>476</v>
      </c>
      <c r="D50" s="8"/>
      <c r="E50" s="8" t="s">
        <v>469</v>
      </c>
      <c r="F50" s="8">
        <v>1999</v>
      </c>
      <c r="G50" s="28">
        <f>COUNT(H50:M50)</f>
        <v>1</v>
      </c>
      <c r="H50" s="86"/>
      <c r="I50" s="86"/>
      <c r="J50" s="28">
        <v>1</v>
      </c>
      <c r="K50" s="86"/>
      <c r="L50" s="86"/>
      <c r="M50" s="86"/>
      <c r="N50" s="91">
        <f>SUM(H50:M50)</f>
        <v>1</v>
      </c>
    </row>
    <row r="51" spans="1:14" ht="15">
      <c r="A51" s="8">
        <v>48</v>
      </c>
      <c r="B51" s="48" t="s">
        <v>98</v>
      </c>
      <c r="C51" s="48" t="s">
        <v>150</v>
      </c>
      <c r="D51" s="7"/>
      <c r="E51" s="48" t="s">
        <v>134</v>
      </c>
      <c r="F51" s="48">
        <v>2001</v>
      </c>
      <c r="G51" s="28">
        <f>COUNT(H51:M51)</f>
        <v>1</v>
      </c>
      <c r="H51" s="86"/>
      <c r="I51" s="86"/>
      <c r="J51" s="28">
        <v>1</v>
      </c>
      <c r="K51" s="86"/>
      <c r="L51" s="86"/>
      <c r="M51" s="86"/>
      <c r="N51" s="91">
        <f>SUM(H51:M51)</f>
        <v>1</v>
      </c>
    </row>
    <row r="52" spans="1:14" ht="15">
      <c r="A52" s="7">
        <v>49</v>
      </c>
      <c r="B52" s="48" t="s">
        <v>195</v>
      </c>
      <c r="C52" s="48" t="s">
        <v>477</v>
      </c>
      <c r="D52" s="7"/>
      <c r="E52" s="48" t="s">
        <v>478</v>
      </c>
      <c r="F52" s="48">
        <v>2001</v>
      </c>
      <c r="G52" s="28">
        <f>COUNT(H52:M52)</f>
        <v>1</v>
      </c>
      <c r="H52" s="86"/>
      <c r="I52" s="86"/>
      <c r="J52" s="28">
        <v>1</v>
      </c>
      <c r="K52" s="86"/>
      <c r="L52" s="86"/>
      <c r="M52" s="86"/>
      <c r="N52" s="91">
        <f>SUM(H52:M52)</f>
        <v>1</v>
      </c>
    </row>
    <row r="53" spans="1:14" ht="15">
      <c r="A53" s="7">
        <v>50</v>
      </c>
      <c r="B53" s="48" t="s">
        <v>19</v>
      </c>
      <c r="C53" s="48" t="s">
        <v>479</v>
      </c>
      <c r="D53" s="7"/>
      <c r="E53" s="48" t="s">
        <v>132</v>
      </c>
      <c r="F53" s="68">
        <v>2000</v>
      </c>
      <c r="G53" s="28">
        <f>COUNT(H53:M53)</f>
        <v>1</v>
      </c>
      <c r="H53" s="86"/>
      <c r="I53" s="86"/>
      <c r="J53" s="28">
        <v>1</v>
      </c>
      <c r="K53" s="86"/>
      <c r="L53" s="86"/>
      <c r="M53" s="86"/>
      <c r="N53" s="91">
        <f>SUM(H53:M53)</f>
        <v>1</v>
      </c>
    </row>
    <row r="54" spans="1:14" ht="15">
      <c r="A54" s="8">
        <v>51</v>
      </c>
      <c r="B54" s="48" t="s">
        <v>202</v>
      </c>
      <c r="C54" s="48" t="s">
        <v>413</v>
      </c>
      <c r="D54" s="89"/>
      <c r="E54" s="66" t="s">
        <v>140</v>
      </c>
      <c r="F54" s="68">
        <v>2000</v>
      </c>
      <c r="G54" s="28">
        <f>COUNT(H54:M54)</f>
        <v>1</v>
      </c>
      <c r="H54" s="28"/>
      <c r="I54" s="28"/>
      <c r="J54" s="28"/>
      <c r="K54" s="28">
        <v>1</v>
      </c>
      <c r="L54" s="28"/>
      <c r="M54" s="28"/>
      <c r="N54" s="91">
        <f>SUM(H54:M54)</f>
        <v>1</v>
      </c>
    </row>
    <row r="55" spans="1:14" ht="15">
      <c r="A55" s="7">
        <v>52</v>
      </c>
      <c r="B55" s="48" t="s">
        <v>172</v>
      </c>
      <c r="C55" s="48" t="s">
        <v>414</v>
      </c>
      <c r="D55" s="89"/>
      <c r="E55" s="66" t="s">
        <v>136</v>
      </c>
      <c r="F55" s="68">
        <v>2000</v>
      </c>
      <c r="G55" s="28">
        <f>COUNT(H55:M55)</f>
        <v>1</v>
      </c>
      <c r="H55" s="28"/>
      <c r="I55" s="28"/>
      <c r="J55" s="28"/>
      <c r="K55" s="28">
        <v>1</v>
      </c>
      <c r="L55" s="28"/>
      <c r="M55" s="28"/>
      <c r="N55" s="91">
        <f>SUM(H55:M55)</f>
        <v>1</v>
      </c>
    </row>
    <row r="56" spans="1:14" ht="15">
      <c r="A56" s="7">
        <v>53</v>
      </c>
      <c r="B56" s="48" t="s">
        <v>177</v>
      </c>
      <c r="C56" s="48" t="s">
        <v>415</v>
      </c>
      <c r="D56" s="89"/>
      <c r="E56" s="66" t="s">
        <v>136</v>
      </c>
      <c r="F56" s="68">
        <v>2000</v>
      </c>
      <c r="G56" s="28">
        <f>COUNT(H56:M56)</f>
        <v>1</v>
      </c>
      <c r="H56" s="28"/>
      <c r="I56" s="28"/>
      <c r="J56" s="28"/>
      <c r="K56" s="28">
        <v>1</v>
      </c>
      <c r="L56" s="28"/>
      <c r="M56" s="28"/>
      <c r="N56" s="91">
        <f>SUM(H56:M56)</f>
        <v>1</v>
      </c>
    </row>
    <row r="57" spans="1:14" ht="15">
      <c r="A57" s="8">
        <v>54</v>
      </c>
      <c r="B57" s="48" t="s">
        <v>177</v>
      </c>
      <c r="C57" s="48" t="s">
        <v>417</v>
      </c>
      <c r="D57" s="89"/>
      <c r="E57" s="66" t="s">
        <v>136</v>
      </c>
      <c r="F57" s="68">
        <v>2001</v>
      </c>
      <c r="G57" s="28">
        <f>COUNT(H57:M57)</f>
        <v>1</v>
      </c>
      <c r="H57" s="28"/>
      <c r="I57" s="28"/>
      <c r="J57" s="28"/>
      <c r="K57" s="28">
        <v>1</v>
      </c>
      <c r="L57" s="28"/>
      <c r="M57" s="28"/>
      <c r="N57" s="91">
        <f>SUM(H57:M57)</f>
        <v>1</v>
      </c>
    </row>
    <row r="58" spans="1:14" ht="15">
      <c r="A58" s="7">
        <v>55</v>
      </c>
      <c r="B58" s="48" t="s">
        <v>163</v>
      </c>
      <c r="C58" s="48" t="s">
        <v>536</v>
      </c>
      <c r="D58" s="89"/>
      <c r="E58" s="19" t="s">
        <v>136</v>
      </c>
      <c r="F58" s="48">
        <v>2001</v>
      </c>
      <c r="G58" s="28">
        <f>COUNT(H58:M58)</f>
        <v>1</v>
      </c>
      <c r="H58" s="86"/>
      <c r="I58" s="86"/>
      <c r="J58" s="86"/>
      <c r="K58" s="86"/>
      <c r="L58" s="28">
        <v>1</v>
      </c>
      <c r="M58" s="86"/>
      <c r="N58" s="91">
        <f>SUM(H58:M58)</f>
        <v>1</v>
      </c>
    </row>
    <row r="59" spans="1:14" ht="15">
      <c r="A59" s="7">
        <v>56</v>
      </c>
      <c r="B59" s="48" t="s">
        <v>192</v>
      </c>
      <c r="C59" s="48" t="s">
        <v>156</v>
      </c>
      <c r="D59" s="89"/>
      <c r="E59" s="19" t="s">
        <v>134</v>
      </c>
      <c r="F59" s="68">
        <v>2001</v>
      </c>
      <c r="G59" s="28">
        <f>COUNT(H59:M59)</f>
        <v>1</v>
      </c>
      <c r="H59" s="86"/>
      <c r="I59" s="86"/>
      <c r="J59" s="86"/>
      <c r="K59" s="86"/>
      <c r="L59" s="28">
        <v>1</v>
      </c>
      <c r="M59" s="86"/>
      <c r="N59" s="91">
        <f>SUM(H59:M59)</f>
        <v>1</v>
      </c>
    </row>
    <row r="60" spans="1:14" ht="15">
      <c r="A60" s="8">
        <v>57</v>
      </c>
      <c r="B60" s="48" t="s">
        <v>170</v>
      </c>
      <c r="C60" s="48" t="s">
        <v>537</v>
      </c>
      <c r="D60" s="89"/>
      <c r="E60" s="19" t="s">
        <v>136</v>
      </c>
      <c r="F60" s="68">
        <v>2002</v>
      </c>
      <c r="G60" s="28">
        <f>COUNT(H60:M60)</f>
        <v>1</v>
      </c>
      <c r="H60" s="86"/>
      <c r="I60" s="86"/>
      <c r="J60" s="86"/>
      <c r="K60" s="86"/>
      <c r="L60" s="28">
        <v>1</v>
      </c>
      <c r="M60" s="86"/>
      <c r="N60" s="91">
        <f>SUM(H60:M60)</f>
        <v>1</v>
      </c>
    </row>
    <row r="61" spans="1:14" ht="15">
      <c r="A61" s="7">
        <v>58</v>
      </c>
      <c r="B61" s="48" t="s">
        <v>220</v>
      </c>
      <c r="C61" s="48" t="s">
        <v>538</v>
      </c>
      <c r="D61" s="89"/>
      <c r="E61" s="19" t="s">
        <v>140</v>
      </c>
      <c r="F61" s="68">
        <v>2001</v>
      </c>
      <c r="G61" s="28">
        <f>COUNT(H61:M61)</f>
        <v>1</v>
      </c>
      <c r="H61" s="86"/>
      <c r="I61" s="86"/>
      <c r="J61" s="86"/>
      <c r="K61" s="86"/>
      <c r="L61" s="28">
        <v>1</v>
      </c>
      <c r="M61" s="86"/>
      <c r="N61" s="91">
        <f>SUM(H61:M61)</f>
        <v>1</v>
      </c>
    </row>
    <row r="62" spans="1:14" ht="15">
      <c r="A62" s="7">
        <v>59</v>
      </c>
      <c r="B62" s="48" t="s">
        <v>177</v>
      </c>
      <c r="C62" s="48" t="s">
        <v>324</v>
      </c>
      <c r="D62" s="89"/>
      <c r="E62" s="19" t="s">
        <v>136</v>
      </c>
      <c r="F62" s="48">
        <v>2001</v>
      </c>
      <c r="G62" s="28">
        <f>COUNT(H62:M62)</f>
        <v>1</v>
      </c>
      <c r="H62" s="86"/>
      <c r="I62" s="86"/>
      <c r="J62" s="86"/>
      <c r="K62" s="86"/>
      <c r="L62" s="28">
        <v>1</v>
      </c>
      <c r="M62" s="86"/>
      <c r="N62" s="91">
        <f>SUM(H62:M62)</f>
        <v>1</v>
      </c>
    </row>
    <row r="63" spans="1:14" ht="15">
      <c r="A63" s="8">
        <v>60</v>
      </c>
      <c r="B63" s="41" t="s">
        <v>177</v>
      </c>
      <c r="C63" s="41" t="s">
        <v>278</v>
      </c>
      <c r="D63" s="86"/>
      <c r="E63" s="45" t="s">
        <v>134</v>
      </c>
      <c r="F63" s="41">
        <v>2005</v>
      </c>
      <c r="G63" s="28">
        <f>COUNT(H63:M63)</f>
        <v>1</v>
      </c>
      <c r="H63" s="86"/>
      <c r="I63" s="86"/>
      <c r="J63" s="86"/>
      <c r="K63" s="86"/>
      <c r="L63" s="28">
        <v>1</v>
      </c>
      <c r="M63" s="86"/>
      <c r="N63" s="91">
        <f>SUM(H63:M63)</f>
        <v>1</v>
      </c>
    </row>
  </sheetData>
  <sheetProtection/>
  <mergeCells count="1">
    <mergeCell ref="B2:I2"/>
  </mergeCells>
  <printOptions/>
  <pageMargins left="0.25" right="0.25" top="0.14027777777777778" bottom="0.14027777777777778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3" max="3" width="12.28125" style="0" customWidth="1"/>
    <col min="4" max="4" width="5.00390625" style="0" customWidth="1"/>
    <col min="5" max="5" width="19.421875" style="0" customWidth="1"/>
    <col min="6" max="6" width="6.28125" style="0" customWidth="1"/>
  </cols>
  <sheetData>
    <row r="1" spans="2:7" ht="15">
      <c r="B1" s="106" t="s">
        <v>539</v>
      </c>
      <c r="C1" s="106"/>
      <c r="D1" s="106"/>
      <c r="E1" s="106"/>
      <c r="F1" s="106"/>
      <c r="G1" s="106"/>
    </row>
    <row r="2" spans="1:7" ht="37.5">
      <c r="A2" s="9" t="s">
        <v>0</v>
      </c>
      <c r="B2" s="10" t="s">
        <v>1</v>
      </c>
      <c r="C2" s="10" t="s">
        <v>2</v>
      </c>
      <c r="D2" s="10" t="s">
        <v>266</v>
      </c>
      <c r="E2" s="10" t="s">
        <v>129</v>
      </c>
      <c r="F2" s="9" t="s">
        <v>6</v>
      </c>
      <c r="G2" s="9" t="s">
        <v>72</v>
      </c>
    </row>
    <row r="3" spans="1:7" ht="15">
      <c r="A3" s="44">
        <v>1</v>
      </c>
      <c r="B3" s="44" t="s">
        <v>203</v>
      </c>
      <c r="C3" s="44" t="s">
        <v>90</v>
      </c>
      <c r="D3" s="44">
        <v>319</v>
      </c>
      <c r="E3" s="44" t="s">
        <v>102</v>
      </c>
      <c r="F3" s="44">
        <v>1997</v>
      </c>
      <c r="G3" s="31">
        <v>5</v>
      </c>
    </row>
    <row r="4" spans="1:7" ht="15">
      <c r="A4" s="8">
        <v>2</v>
      </c>
      <c r="B4" s="8" t="s">
        <v>204</v>
      </c>
      <c r="C4" s="8" t="s">
        <v>101</v>
      </c>
      <c r="D4" s="8">
        <v>320</v>
      </c>
      <c r="E4" s="8" t="s">
        <v>102</v>
      </c>
      <c r="F4" s="8">
        <v>1997</v>
      </c>
      <c r="G4" s="7">
        <v>3</v>
      </c>
    </row>
    <row r="5" spans="1:7" ht="15">
      <c r="A5" s="8">
        <v>3</v>
      </c>
      <c r="B5" s="7" t="s">
        <v>320</v>
      </c>
      <c r="C5" s="7" t="s">
        <v>321</v>
      </c>
      <c r="D5" s="7">
        <v>323</v>
      </c>
      <c r="E5" s="7" t="s">
        <v>102</v>
      </c>
      <c r="F5" s="7">
        <v>1998</v>
      </c>
      <c r="G5" s="28">
        <v>1</v>
      </c>
    </row>
    <row r="6" spans="1:7" ht="15">
      <c r="A6" s="7"/>
      <c r="B6" s="28"/>
      <c r="C6" s="28"/>
      <c r="D6" s="28"/>
      <c r="E6" s="28"/>
      <c r="F6" s="28"/>
      <c r="G6" s="28"/>
    </row>
    <row r="7" spans="1:7" ht="15">
      <c r="A7" s="28"/>
      <c r="B7" s="28"/>
      <c r="C7" s="28"/>
      <c r="D7" s="28"/>
      <c r="E7" s="28"/>
      <c r="F7" s="28"/>
      <c r="G7" s="28"/>
    </row>
    <row r="8" spans="1:7" ht="15">
      <c r="A8" s="8"/>
      <c r="B8" s="28"/>
      <c r="C8" s="28"/>
      <c r="D8" s="28"/>
      <c r="E8" s="28"/>
      <c r="F8" s="28"/>
      <c r="G8" s="28"/>
    </row>
    <row r="9" spans="1:7" ht="15">
      <c r="A9" s="8"/>
      <c r="B9" s="28"/>
      <c r="C9" s="28"/>
      <c r="D9" s="28"/>
      <c r="E9" s="28"/>
      <c r="F9" s="28"/>
      <c r="G9" s="2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N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1" customWidth="1"/>
    <col min="2" max="2" width="9.28125" style="0" customWidth="1"/>
    <col min="3" max="3" width="12.00390625" style="0" customWidth="1"/>
    <col min="4" max="4" width="6.00390625" style="1" customWidth="1"/>
    <col min="5" max="5" width="21.421875" style="0" customWidth="1"/>
    <col min="6" max="6" width="5.28125" style="1" customWidth="1"/>
    <col min="7" max="7" width="3.8515625" style="0" customWidth="1"/>
    <col min="8" max="8" width="4.421875" style="0" customWidth="1"/>
    <col min="9" max="9" width="4.28125" style="0" customWidth="1"/>
    <col min="10" max="10" width="4.57421875" style="0" customWidth="1"/>
    <col min="11" max="12" width="4.28125" style="0" customWidth="1"/>
    <col min="13" max="13" width="4.7109375" style="0" customWidth="1"/>
  </cols>
  <sheetData>
    <row r="2" spans="2:9" ht="15">
      <c r="B2" s="106" t="s">
        <v>128</v>
      </c>
      <c r="C2" s="106"/>
      <c r="D2" s="106"/>
      <c r="E2" s="106"/>
      <c r="F2" s="106"/>
      <c r="G2" s="106"/>
      <c r="H2" s="106"/>
      <c r="I2" s="106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2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8">
        <v>1</v>
      </c>
      <c r="B4" s="8" t="s">
        <v>203</v>
      </c>
      <c r="C4" s="8" t="s">
        <v>90</v>
      </c>
      <c r="D4" s="8">
        <v>319</v>
      </c>
      <c r="E4" s="8" t="s">
        <v>102</v>
      </c>
      <c r="F4" s="8">
        <v>1997</v>
      </c>
      <c r="G4" s="8">
        <f aca="true" t="shared" si="0" ref="G4:G27">COUNT(H4:M4)</f>
        <v>5</v>
      </c>
      <c r="H4" s="8">
        <v>6</v>
      </c>
      <c r="I4" s="8">
        <v>10</v>
      </c>
      <c r="J4" s="8">
        <v>9</v>
      </c>
      <c r="K4" s="8">
        <v>3</v>
      </c>
      <c r="L4" s="8">
        <v>5</v>
      </c>
      <c r="M4" s="8"/>
      <c r="N4" s="56">
        <f aca="true" t="shared" si="1" ref="N4:N27">SUM(H4:M4)</f>
        <v>33</v>
      </c>
    </row>
    <row r="5" spans="1:14" ht="15">
      <c r="A5" s="8">
        <v>2</v>
      </c>
      <c r="B5" s="8" t="s">
        <v>204</v>
      </c>
      <c r="C5" s="8" t="s">
        <v>101</v>
      </c>
      <c r="D5" s="8">
        <v>320</v>
      </c>
      <c r="E5" s="8" t="s">
        <v>102</v>
      </c>
      <c r="F5" s="8">
        <v>1997</v>
      </c>
      <c r="G5" s="8">
        <f t="shared" si="0"/>
        <v>5</v>
      </c>
      <c r="H5" s="8">
        <v>4</v>
      </c>
      <c r="I5" s="8">
        <v>6</v>
      </c>
      <c r="J5" s="8">
        <v>1</v>
      </c>
      <c r="K5" s="8">
        <v>5</v>
      </c>
      <c r="L5" s="8">
        <v>3</v>
      </c>
      <c r="M5" s="8"/>
      <c r="N5" s="56">
        <f t="shared" si="1"/>
        <v>19</v>
      </c>
    </row>
    <row r="6" spans="1:14" ht="15">
      <c r="A6" s="8">
        <v>3</v>
      </c>
      <c r="B6" s="23" t="s">
        <v>204</v>
      </c>
      <c r="C6" s="23" t="s">
        <v>480</v>
      </c>
      <c r="D6" s="23"/>
      <c r="E6" s="23" t="s">
        <v>481</v>
      </c>
      <c r="F6" s="23">
        <v>1996</v>
      </c>
      <c r="G6" s="58">
        <f t="shared" si="0"/>
        <v>1</v>
      </c>
      <c r="H6" s="92"/>
      <c r="I6" s="92"/>
      <c r="J6" s="23">
        <v>15</v>
      </c>
      <c r="K6" s="92"/>
      <c r="L6" s="92"/>
      <c r="M6" s="92"/>
      <c r="N6" s="59">
        <f t="shared" si="1"/>
        <v>15</v>
      </c>
    </row>
    <row r="7" spans="1:14" ht="15">
      <c r="A7" s="8">
        <v>4</v>
      </c>
      <c r="B7" s="28" t="s">
        <v>320</v>
      </c>
      <c r="C7" s="28" t="s">
        <v>321</v>
      </c>
      <c r="D7" s="28">
        <v>323</v>
      </c>
      <c r="E7" s="28" t="s">
        <v>102</v>
      </c>
      <c r="F7" s="28">
        <v>1998</v>
      </c>
      <c r="G7" s="44">
        <f t="shared" si="0"/>
        <v>4</v>
      </c>
      <c r="H7" s="28"/>
      <c r="I7" s="28">
        <v>4</v>
      </c>
      <c r="J7" s="28">
        <v>3</v>
      </c>
      <c r="K7" s="28">
        <v>7</v>
      </c>
      <c r="L7" s="28">
        <v>1</v>
      </c>
      <c r="M7" s="28"/>
      <c r="N7" s="60">
        <f t="shared" si="1"/>
        <v>15</v>
      </c>
    </row>
    <row r="8" spans="1:14" ht="15">
      <c r="A8" s="8">
        <v>5</v>
      </c>
      <c r="B8" s="7" t="s">
        <v>189</v>
      </c>
      <c r="C8" s="7" t="s">
        <v>482</v>
      </c>
      <c r="D8" s="7"/>
      <c r="E8" s="7" t="s">
        <v>483</v>
      </c>
      <c r="F8" s="29">
        <v>1997</v>
      </c>
      <c r="G8" s="44">
        <f t="shared" si="0"/>
        <v>1</v>
      </c>
      <c r="H8" s="86"/>
      <c r="I8" s="86"/>
      <c r="J8" s="28">
        <v>13</v>
      </c>
      <c r="K8" s="86"/>
      <c r="L8" s="86"/>
      <c r="M8" s="86"/>
      <c r="N8" s="60">
        <f t="shared" si="1"/>
        <v>13</v>
      </c>
    </row>
    <row r="9" spans="1:14" ht="15">
      <c r="A9" s="8">
        <v>6</v>
      </c>
      <c r="B9" s="28" t="s">
        <v>484</v>
      </c>
      <c r="C9" s="28" t="s">
        <v>465</v>
      </c>
      <c r="D9" s="28"/>
      <c r="E9" s="28" t="s">
        <v>485</v>
      </c>
      <c r="F9" s="49">
        <v>1998</v>
      </c>
      <c r="G9" s="44">
        <f t="shared" si="0"/>
        <v>1</v>
      </c>
      <c r="H9" s="86"/>
      <c r="I9" s="86"/>
      <c r="J9" s="28">
        <v>11</v>
      </c>
      <c r="K9" s="86"/>
      <c r="L9" s="86"/>
      <c r="M9" s="86"/>
      <c r="N9" s="60">
        <f t="shared" si="1"/>
        <v>11</v>
      </c>
    </row>
    <row r="10" spans="1:14" ht="15">
      <c r="A10" s="8">
        <v>7</v>
      </c>
      <c r="B10" s="28" t="s">
        <v>317</v>
      </c>
      <c r="C10" s="28" t="s">
        <v>326</v>
      </c>
      <c r="D10" s="28">
        <v>157</v>
      </c>
      <c r="E10" s="28" t="s">
        <v>205</v>
      </c>
      <c r="F10" s="49">
        <v>1996</v>
      </c>
      <c r="G10" s="44">
        <f t="shared" si="0"/>
        <v>1</v>
      </c>
      <c r="H10" s="28"/>
      <c r="I10" s="28">
        <v>8</v>
      </c>
      <c r="J10" s="28"/>
      <c r="K10" s="28"/>
      <c r="L10" s="28"/>
      <c r="M10" s="28"/>
      <c r="N10" s="60">
        <f t="shared" si="1"/>
        <v>8</v>
      </c>
    </row>
    <row r="11" spans="1:14" ht="15">
      <c r="A11" s="8">
        <v>8</v>
      </c>
      <c r="B11" s="28" t="s">
        <v>486</v>
      </c>
      <c r="C11" s="28" t="s">
        <v>487</v>
      </c>
      <c r="D11" s="28"/>
      <c r="E11" s="28" t="s">
        <v>485</v>
      </c>
      <c r="F11" s="49">
        <v>1996</v>
      </c>
      <c r="G11" s="44">
        <f t="shared" si="0"/>
        <v>1</v>
      </c>
      <c r="H11" s="86"/>
      <c r="I11" s="86"/>
      <c r="J11" s="28">
        <v>8</v>
      </c>
      <c r="K11" s="86"/>
      <c r="L11" s="86"/>
      <c r="M11" s="86"/>
      <c r="N11" s="60">
        <f t="shared" si="1"/>
        <v>8</v>
      </c>
    </row>
    <row r="12" spans="1:14" ht="15">
      <c r="A12" s="8">
        <v>9</v>
      </c>
      <c r="B12" s="28" t="s">
        <v>186</v>
      </c>
      <c r="C12" s="28" t="s">
        <v>328</v>
      </c>
      <c r="D12" s="28"/>
      <c r="E12" s="28" t="s">
        <v>488</v>
      </c>
      <c r="F12" s="28">
        <v>1996</v>
      </c>
      <c r="G12" s="44">
        <f t="shared" si="0"/>
        <v>1</v>
      </c>
      <c r="H12" s="86"/>
      <c r="I12" s="86"/>
      <c r="J12" s="28">
        <v>7</v>
      </c>
      <c r="K12" s="86"/>
      <c r="L12" s="86"/>
      <c r="M12" s="86"/>
      <c r="N12" s="60">
        <f t="shared" si="1"/>
        <v>7</v>
      </c>
    </row>
    <row r="13" spans="1:14" ht="15">
      <c r="A13" s="8">
        <v>10</v>
      </c>
      <c r="B13" s="7" t="s">
        <v>135</v>
      </c>
      <c r="C13" s="7" t="s">
        <v>489</v>
      </c>
      <c r="D13" s="7"/>
      <c r="E13" s="7" t="s">
        <v>485</v>
      </c>
      <c r="F13" s="7">
        <v>1998</v>
      </c>
      <c r="G13" s="44">
        <f t="shared" si="0"/>
        <v>1</v>
      </c>
      <c r="H13" s="86"/>
      <c r="I13" s="86"/>
      <c r="J13" s="28">
        <v>6</v>
      </c>
      <c r="K13" s="86"/>
      <c r="L13" s="86"/>
      <c r="M13" s="86"/>
      <c r="N13" s="60">
        <f t="shared" si="1"/>
        <v>6</v>
      </c>
    </row>
    <row r="14" spans="1:14" ht="15">
      <c r="A14" s="8">
        <v>11</v>
      </c>
      <c r="B14" s="7" t="s">
        <v>212</v>
      </c>
      <c r="C14" s="7" t="s">
        <v>490</v>
      </c>
      <c r="D14" s="7"/>
      <c r="E14" s="7" t="s">
        <v>463</v>
      </c>
      <c r="F14" s="7">
        <v>1996</v>
      </c>
      <c r="G14" s="44">
        <f t="shared" si="0"/>
        <v>1</v>
      </c>
      <c r="H14" s="86"/>
      <c r="I14" s="86"/>
      <c r="J14" s="28">
        <v>5</v>
      </c>
      <c r="K14" s="86"/>
      <c r="L14" s="86"/>
      <c r="M14" s="86"/>
      <c r="N14" s="60">
        <f t="shared" si="1"/>
        <v>5</v>
      </c>
    </row>
    <row r="15" spans="1:14" ht="15">
      <c r="A15" s="8">
        <v>12</v>
      </c>
      <c r="B15" s="28" t="s">
        <v>491</v>
      </c>
      <c r="C15" s="28" t="s">
        <v>492</v>
      </c>
      <c r="D15" s="28"/>
      <c r="E15" s="28" t="s">
        <v>485</v>
      </c>
      <c r="F15" s="28">
        <v>1997</v>
      </c>
      <c r="G15" s="44">
        <f t="shared" si="0"/>
        <v>1</v>
      </c>
      <c r="H15" s="86"/>
      <c r="I15" s="86"/>
      <c r="J15" s="28">
        <v>4</v>
      </c>
      <c r="K15" s="86"/>
      <c r="L15" s="86"/>
      <c r="M15" s="86"/>
      <c r="N15" s="60">
        <f t="shared" si="1"/>
        <v>4</v>
      </c>
    </row>
    <row r="16" spans="1:14" ht="15">
      <c r="A16" s="8">
        <v>13</v>
      </c>
      <c r="B16" s="28" t="s">
        <v>247</v>
      </c>
      <c r="C16" s="28" t="s">
        <v>90</v>
      </c>
      <c r="D16" s="28">
        <v>179</v>
      </c>
      <c r="E16" s="28" t="s">
        <v>205</v>
      </c>
      <c r="F16" s="28">
        <v>1996</v>
      </c>
      <c r="G16" s="44">
        <f t="shared" si="0"/>
        <v>1</v>
      </c>
      <c r="H16" s="28"/>
      <c r="I16" s="28">
        <v>3</v>
      </c>
      <c r="J16" s="28"/>
      <c r="K16" s="28"/>
      <c r="L16" s="28"/>
      <c r="M16" s="28"/>
      <c r="N16" s="60">
        <f t="shared" si="1"/>
        <v>3</v>
      </c>
    </row>
    <row r="17" spans="1:14" ht="15">
      <c r="A17" s="8">
        <v>14</v>
      </c>
      <c r="B17" s="28" t="s">
        <v>180</v>
      </c>
      <c r="C17" s="28" t="s">
        <v>327</v>
      </c>
      <c r="D17" s="28">
        <v>184</v>
      </c>
      <c r="E17" s="28" t="s">
        <v>205</v>
      </c>
      <c r="F17" s="28">
        <v>1998</v>
      </c>
      <c r="G17" s="44">
        <f t="shared" si="0"/>
        <v>1</v>
      </c>
      <c r="H17" s="28"/>
      <c r="I17" s="28">
        <v>3</v>
      </c>
      <c r="J17" s="28"/>
      <c r="K17" s="28"/>
      <c r="L17" s="28"/>
      <c r="M17" s="28"/>
      <c r="N17" s="60">
        <f t="shared" si="1"/>
        <v>3</v>
      </c>
    </row>
    <row r="18" spans="1:14" ht="15">
      <c r="A18" s="8">
        <v>15</v>
      </c>
      <c r="B18" s="52" t="s">
        <v>215</v>
      </c>
      <c r="C18" s="52" t="s">
        <v>100</v>
      </c>
      <c r="D18" s="35">
        <v>153</v>
      </c>
      <c r="E18" s="51" t="s">
        <v>205</v>
      </c>
      <c r="F18" s="35">
        <v>1998</v>
      </c>
      <c r="G18" s="44">
        <f t="shared" si="0"/>
        <v>1</v>
      </c>
      <c r="H18" s="28">
        <v>2</v>
      </c>
      <c r="I18" s="28"/>
      <c r="J18" s="28"/>
      <c r="K18" s="28"/>
      <c r="L18" s="28"/>
      <c r="M18" s="28"/>
      <c r="N18" s="60">
        <f t="shared" si="1"/>
        <v>2</v>
      </c>
    </row>
    <row r="19" spans="1:14" ht="15">
      <c r="A19" s="8">
        <v>16</v>
      </c>
      <c r="B19" s="41" t="s">
        <v>99</v>
      </c>
      <c r="C19" s="41" t="s">
        <v>214</v>
      </c>
      <c r="D19" s="28">
        <v>154</v>
      </c>
      <c r="E19" s="45" t="s">
        <v>205</v>
      </c>
      <c r="F19" s="28">
        <v>1998</v>
      </c>
      <c r="G19" s="44">
        <f t="shared" si="0"/>
        <v>1</v>
      </c>
      <c r="H19" s="28">
        <v>2</v>
      </c>
      <c r="I19" s="28"/>
      <c r="J19" s="28"/>
      <c r="K19" s="28"/>
      <c r="L19" s="28"/>
      <c r="M19" s="28"/>
      <c r="N19" s="60">
        <f t="shared" si="1"/>
        <v>2</v>
      </c>
    </row>
    <row r="20" spans="1:14" ht="15">
      <c r="A20" s="8">
        <v>17</v>
      </c>
      <c r="B20" s="28" t="s">
        <v>493</v>
      </c>
      <c r="C20" s="28" t="s">
        <v>328</v>
      </c>
      <c r="D20" s="28"/>
      <c r="E20" s="28" t="s">
        <v>488</v>
      </c>
      <c r="F20" s="28">
        <v>1998</v>
      </c>
      <c r="G20" s="44">
        <f t="shared" si="0"/>
        <v>1</v>
      </c>
      <c r="H20" s="86"/>
      <c r="I20" s="86"/>
      <c r="J20" s="28">
        <v>2</v>
      </c>
      <c r="K20" s="86"/>
      <c r="L20" s="86"/>
      <c r="M20" s="86"/>
      <c r="N20" s="60">
        <f t="shared" si="1"/>
        <v>2</v>
      </c>
    </row>
    <row r="21" spans="1:14" ht="15">
      <c r="A21" s="8">
        <v>18</v>
      </c>
      <c r="B21" s="28" t="s">
        <v>204</v>
      </c>
      <c r="C21" s="28" t="s">
        <v>137</v>
      </c>
      <c r="D21" s="28">
        <v>178</v>
      </c>
      <c r="E21" s="28" t="s">
        <v>205</v>
      </c>
      <c r="F21" s="28">
        <v>1997</v>
      </c>
      <c r="G21" s="44">
        <f t="shared" si="0"/>
        <v>1</v>
      </c>
      <c r="H21" s="28"/>
      <c r="I21" s="28">
        <v>1</v>
      </c>
      <c r="J21" s="28"/>
      <c r="K21" s="28"/>
      <c r="L21" s="28"/>
      <c r="M21" s="28"/>
      <c r="N21" s="60">
        <f t="shared" si="1"/>
        <v>1</v>
      </c>
    </row>
    <row r="22" spans="1:14" ht="15">
      <c r="A22" s="8">
        <v>19</v>
      </c>
      <c r="B22" s="28" t="s">
        <v>317</v>
      </c>
      <c r="C22" s="28" t="s">
        <v>494</v>
      </c>
      <c r="D22" s="28"/>
      <c r="E22" s="28" t="s">
        <v>495</v>
      </c>
      <c r="F22" s="28">
        <v>1998</v>
      </c>
      <c r="G22" s="44">
        <f t="shared" si="0"/>
        <v>1</v>
      </c>
      <c r="H22" s="86"/>
      <c r="I22" s="86"/>
      <c r="J22" s="28">
        <v>1</v>
      </c>
      <c r="K22" s="86"/>
      <c r="L22" s="86"/>
      <c r="M22" s="86"/>
      <c r="N22" s="60">
        <f t="shared" si="1"/>
        <v>1</v>
      </c>
    </row>
    <row r="23" spans="1:14" ht="15">
      <c r="A23" s="8">
        <v>20</v>
      </c>
      <c r="B23" s="28" t="s">
        <v>496</v>
      </c>
      <c r="C23" s="28" t="s">
        <v>467</v>
      </c>
      <c r="D23" s="28"/>
      <c r="E23" s="28" t="s">
        <v>497</v>
      </c>
      <c r="F23" s="28">
        <v>1997</v>
      </c>
      <c r="G23" s="44">
        <f t="shared" si="0"/>
        <v>1</v>
      </c>
      <c r="H23" s="86"/>
      <c r="I23" s="86"/>
      <c r="J23" s="28">
        <v>1</v>
      </c>
      <c r="K23" s="86"/>
      <c r="L23" s="86"/>
      <c r="M23" s="86"/>
      <c r="N23" s="60">
        <f t="shared" si="1"/>
        <v>1</v>
      </c>
    </row>
    <row r="24" spans="1:14" ht="15">
      <c r="A24" s="8">
        <v>21</v>
      </c>
      <c r="B24" s="28" t="s">
        <v>464</v>
      </c>
      <c r="C24" s="28" t="s">
        <v>498</v>
      </c>
      <c r="D24" s="28"/>
      <c r="E24" s="28" t="s">
        <v>499</v>
      </c>
      <c r="F24" s="28">
        <v>1996</v>
      </c>
      <c r="G24" s="44">
        <f t="shared" si="0"/>
        <v>1</v>
      </c>
      <c r="H24" s="86"/>
      <c r="I24" s="86"/>
      <c r="J24" s="28">
        <v>1</v>
      </c>
      <c r="K24" s="86"/>
      <c r="L24" s="86"/>
      <c r="M24" s="86"/>
      <c r="N24" s="60">
        <f t="shared" si="1"/>
        <v>1</v>
      </c>
    </row>
    <row r="25" spans="1:14" ht="15">
      <c r="A25" s="8">
        <v>22</v>
      </c>
      <c r="B25" s="28" t="s">
        <v>500</v>
      </c>
      <c r="C25" s="28" t="s">
        <v>425</v>
      </c>
      <c r="D25" s="28"/>
      <c r="E25" s="28" t="s">
        <v>488</v>
      </c>
      <c r="F25" s="28">
        <v>1996</v>
      </c>
      <c r="G25" s="44">
        <f t="shared" si="0"/>
        <v>1</v>
      </c>
      <c r="H25" s="86"/>
      <c r="I25" s="86"/>
      <c r="J25" s="28">
        <v>1</v>
      </c>
      <c r="K25" s="86"/>
      <c r="L25" s="86"/>
      <c r="M25" s="86"/>
      <c r="N25" s="60">
        <f t="shared" si="1"/>
        <v>1</v>
      </c>
    </row>
    <row r="26" spans="1:14" ht="15">
      <c r="A26" s="8">
        <v>23</v>
      </c>
      <c r="B26" s="28" t="s">
        <v>135</v>
      </c>
      <c r="C26" s="28" t="s">
        <v>501</v>
      </c>
      <c r="D26" s="28"/>
      <c r="E26" s="28" t="s">
        <v>497</v>
      </c>
      <c r="F26" s="28">
        <v>1997</v>
      </c>
      <c r="G26" s="44">
        <f t="shared" si="0"/>
        <v>1</v>
      </c>
      <c r="H26" s="86"/>
      <c r="I26" s="86"/>
      <c r="J26" s="28">
        <v>1</v>
      </c>
      <c r="K26" s="86"/>
      <c r="L26" s="86"/>
      <c r="M26" s="86"/>
      <c r="N26" s="60">
        <f t="shared" si="1"/>
        <v>1</v>
      </c>
    </row>
    <row r="27" spans="1:14" ht="15">
      <c r="A27" s="8">
        <v>24</v>
      </c>
      <c r="B27" s="41" t="s">
        <v>145</v>
      </c>
      <c r="C27" s="41" t="s">
        <v>523</v>
      </c>
      <c r="D27" s="86"/>
      <c r="E27" s="41" t="s">
        <v>524</v>
      </c>
      <c r="F27" s="41">
        <v>1998</v>
      </c>
      <c r="G27" s="44">
        <f t="shared" si="0"/>
        <v>1</v>
      </c>
      <c r="H27" s="28"/>
      <c r="I27" s="28"/>
      <c r="J27" s="28"/>
      <c r="K27" s="28">
        <v>1</v>
      </c>
      <c r="L27" s="28"/>
      <c r="M27" s="28"/>
      <c r="N27" s="60">
        <f t="shared" si="1"/>
        <v>1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0" customWidth="1"/>
    <col min="2" max="2" width="9.8515625" style="0" customWidth="1"/>
    <col min="3" max="3" width="17.28125" style="0" customWidth="1"/>
    <col min="4" max="4" width="6.7109375" style="0" customWidth="1"/>
    <col min="5" max="5" width="23.8515625" style="0" customWidth="1"/>
  </cols>
  <sheetData>
    <row r="1" spans="2:7" ht="15">
      <c r="B1" s="106" t="s">
        <v>540</v>
      </c>
      <c r="C1" s="106"/>
      <c r="D1" s="106"/>
      <c r="E1" s="106"/>
      <c r="F1" s="106"/>
      <c r="G1" s="106"/>
    </row>
    <row r="3" spans="1:7" ht="40.5" customHeight="1">
      <c r="A3" s="9" t="s">
        <v>0</v>
      </c>
      <c r="B3" s="10" t="s">
        <v>1</v>
      </c>
      <c r="C3" s="10" t="s">
        <v>2</v>
      </c>
      <c r="D3" s="10" t="s">
        <v>266</v>
      </c>
      <c r="E3" s="10" t="s">
        <v>129</v>
      </c>
      <c r="F3" s="9" t="s">
        <v>6</v>
      </c>
      <c r="G3" s="9" t="s">
        <v>72</v>
      </c>
    </row>
    <row r="4" spans="1:7" ht="15">
      <c r="A4" s="7">
        <v>1</v>
      </c>
      <c r="B4" s="48" t="s">
        <v>45</v>
      </c>
      <c r="C4" s="48" t="s">
        <v>301</v>
      </c>
      <c r="D4" s="7">
        <v>210</v>
      </c>
      <c r="E4" s="48" t="s">
        <v>206</v>
      </c>
      <c r="F4" s="48">
        <v>1996</v>
      </c>
      <c r="G4" s="6">
        <v>11</v>
      </c>
    </row>
    <row r="5" spans="1:7" ht="15">
      <c r="A5" s="7">
        <v>2</v>
      </c>
      <c r="B5" s="48" t="s">
        <v>164</v>
      </c>
      <c r="C5" s="48" t="s">
        <v>302</v>
      </c>
      <c r="D5" s="7">
        <v>211</v>
      </c>
      <c r="E5" s="48" t="s">
        <v>206</v>
      </c>
      <c r="F5" s="48">
        <v>1997</v>
      </c>
      <c r="G5" s="23">
        <v>9</v>
      </c>
    </row>
    <row r="6" spans="1:7" ht="15">
      <c r="A6" s="7">
        <v>3</v>
      </c>
      <c r="B6" s="48" t="s">
        <v>164</v>
      </c>
      <c r="C6" s="48" t="s">
        <v>303</v>
      </c>
      <c r="D6" s="7">
        <v>208</v>
      </c>
      <c r="E6" s="48" t="s">
        <v>206</v>
      </c>
      <c r="F6" s="48">
        <v>1997</v>
      </c>
      <c r="G6" s="28">
        <v>7</v>
      </c>
    </row>
    <row r="7" spans="1:7" ht="15">
      <c r="A7" s="7">
        <v>4</v>
      </c>
      <c r="B7" s="7" t="s">
        <v>12</v>
      </c>
      <c r="C7" s="7" t="s">
        <v>525</v>
      </c>
      <c r="D7" s="7"/>
      <c r="E7" s="7" t="s">
        <v>205</v>
      </c>
      <c r="F7" s="7">
        <v>1998</v>
      </c>
      <c r="G7" s="28">
        <v>5</v>
      </c>
    </row>
    <row r="8" spans="1:7" ht="15">
      <c r="A8" s="7">
        <v>5</v>
      </c>
      <c r="B8" s="48" t="s">
        <v>41</v>
      </c>
      <c r="C8" s="48" t="s">
        <v>48</v>
      </c>
      <c r="D8" s="89"/>
      <c r="E8" s="48" t="s">
        <v>205</v>
      </c>
      <c r="F8" s="48">
        <v>1998</v>
      </c>
      <c r="G8" s="28">
        <v>4</v>
      </c>
    </row>
    <row r="9" spans="1:7" ht="15">
      <c r="A9" s="7">
        <v>6</v>
      </c>
      <c r="B9" s="57" t="s">
        <v>45</v>
      </c>
      <c r="C9" s="57" t="s">
        <v>100</v>
      </c>
      <c r="D9" s="23">
        <v>215</v>
      </c>
      <c r="E9" s="57" t="s">
        <v>206</v>
      </c>
      <c r="F9" s="57">
        <v>1998</v>
      </c>
      <c r="G9" s="41">
        <v>3</v>
      </c>
    </row>
    <row r="10" spans="1:7" ht="15">
      <c r="A10" s="7">
        <v>7</v>
      </c>
      <c r="B10" s="41" t="s">
        <v>12</v>
      </c>
      <c r="C10" s="41" t="s">
        <v>541</v>
      </c>
      <c r="D10" s="28"/>
      <c r="E10" s="45" t="s">
        <v>205</v>
      </c>
      <c r="F10" s="41">
        <v>1998</v>
      </c>
      <c r="G10" s="31">
        <v>2</v>
      </c>
    </row>
    <row r="11" spans="1:7" ht="15">
      <c r="A11" s="7">
        <v>8</v>
      </c>
      <c r="B11" s="41" t="s">
        <v>16</v>
      </c>
      <c r="C11" s="41" t="s">
        <v>52</v>
      </c>
      <c r="D11" s="28">
        <v>218</v>
      </c>
      <c r="E11" s="41" t="s">
        <v>206</v>
      </c>
      <c r="F11" s="41">
        <v>1996</v>
      </c>
      <c r="G11" s="28">
        <v>1</v>
      </c>
    </row>
    <row r="12" spans="1:7" ht="15">
      <c r="A12" s="7"/>
      <c r="B12" s="41"/>
      <c r="C12" s="41"/>
      <c r="D12" s="86"/>
      <c r="E12" s="41"/>
      <c r="F12" s="41"/>
      <c r="G12" s="28"/>
    </row>
    <row r="13" spans="1:7" ht="15">
      <c r="A13" s="7"/>
      <c r="B13" s="41"/>
      <c r="C13" s="41"/>
      <c r="D13" s="86"/>
      <c r="E13" s="41"/>
      <c r="F13" s="41"/>
      <c r="G13" s="28"/>
    </row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28125" style="1" customWidth="1"/>
    <col min="2" max="2" width="7.57421875" style="0" customWidth="1"/>
    <col min="3" max="3" width="10.8515625" style="0" customWidth="1"/>
    <col min="4" max="4" width="5.8515625" style="1" customWidth="1"/>
    <col min="5" max="5" width="20.28125" style="0" customWidth="1"/>
    <col min="6" max="6" width="5.7109375" style="0" customWidth="1"/>
    <col min="7" max="7" width="4.140625" style="0" customWidth="1"/>
    <col min="8" max="8" width="3.421875" style="0" customWidth="1"/>
    <col min="9" max="9" width="3.7109375" style="0" customWidth="1"/>
    <col min="10" max="10" width="4.140625" style="0" customWidth="1"/>
    <col min="11" max="11" width="4.421875" style="0" customWidth="1"/>
    <col min="12" max="12" width="4.8515625" style="0" customWidth="1"/>
    <col min="13" max="13" width="4.57421875" style="0" customWidth="1"/>
    <col min="14" max="14" width="8.28125" style="0" customWidth="1"/>
  </cols>
  <sheetData>
    <row r="1" spans="2:9" ht="15">
      <c r="B1" s="106" t="s">
        <v>121</v>
      </c>
      <c r="C1" s="106"/>
      <c r="D1" s="106"/>
      <c r="E1" s="106"/>
      <c r="F1" s="106"/>
      <c r="G1" s="106"/>
      <c r="H1" s="106"/>
      <c r="I1" s="106"/>
    </row>
    <row r="3" spans="1:14" ht="51">
      <c r="A3" s="2" t="s">
        <v>0</v>
      </c>
      <c r="B3" s="10" t="s">
        <v>1</v>
      </c>
      <c r="C3" s="10" t="s">
        <v>2</v>
      </c>
      <c r="D3" s="43" t="s">
        <v>266</v>
      </c>
      <c r="E3" s="10" t="s">
        <v>129</v>
      </c>
      <c r="F3" s="9" t="s">
        <v>6</v>
      </c>
      <c r="G3" s="9" t="s">
        <v>67</v>
      </c>
      <c r="H3" s="9" t="s">
        <v>68</v>
      </c>
      <c r="I3" s="9" t="s">
        <v>69</v>
      </c>
      <c r="J3" s="9" t="s">
        <v>70</v>
      </c>
      <c r="K3" s="9" t="s">
        <v>71</v>
      </c>
      <c r="L3" s="9" t="s">
        <v>72</v>
      </c>
      <c r="M3" s="9" t="s">
        <v>73</v>
      </c>
      <c r="N3" s="17" t="s">
        <v>80</v>
      </c>
    </row>
    <row r="4" spans="1:14" ht="15" customHeight="1">
      <c r="A4" s="7">
        <v>1</v>
      </c>
      <c r="B4" s="48" t="s">
        <v>45</v>
      </c>
      <c r="C4" s="48" t="s">
        <v>301</v>
      </c>
      <c r="D4" s="7">
        <v>210</v>
      </c>
      <c r="E4" s="48" t="s">
        <v>206</v>
      </c>
      <c r="F4" s="48">
        <v>1996</v>
      </c>
      <c r="G4" s="3">
        <f>COUNT(H4:M4)</f>
        <v>4</v>
      </c>
      <c r="H4" s="7">
        <v>12</v>
      </c>
      <c r="I4" s="7">
        <v>13</v>
      </c>
      <c r="J4" s="7"/>
      <c r="K4" s="7">
        <v>15</v>
      </c>
      <c r="L4" s="7">
        <v>11</v>
      </c>
      <c r="M4" s="7"/>
      <c r="N4" s="18">
        <f>SUM(H4:M4)</f>
        <v>51</v>
      </c>
    </row>
    <row r="5" spans="1:14" ht="15">
      <c r="A5" s="7">
        <v>2</v>
      </c>
      <c r="B5" s="48" t="s">
        <v>164</v>
      </c>
      <c r="C5" s="48" t="s">
        <v>302</v>
      </c>
      <c r="D5" s="7">
        <v>211</v>
      </c>
      <c r="E5" s="48" t="s">
        <v>206</v>
      </c>
      <c r="F5" s="48">
        <v>1997</v>
      </c>
      <c r="G5" s="3">
        <f>COUNT(H5:M5)</f>
        <v>5</v>
      </c>
      <c r="H5" s="7">
        <v>10</v>
      </c>
      <c r="I5" s="7">
        <v>8</v>
      </c>
      <c r="J5" s="7">
        <v>4</v>
      </c>
      <c r="K5" s="7">
        <v>11</v>
      </c>
      <c r="L5" s="7">
        <v>9</v>
      </c>
      <c r="M5" s="7"/>
      <c r="N5" s="18">
        <f>SUM(H5:M5)</f>
        <v>42</v>
      </c>
    </row>
    <row r="6" spans="1:14" ht="15">
      <c r="A6" s="7">
        <v>3</v>
      </c>
      <c r="B6" s="48" t="s">
        <v>164</v>
      </c>
      <c r="C6" s="48" t="s">
        <v>303</v>
      </c>
      <c r="D6" s="7">
        <v>208</v>
      </c>
      <c r="E6" s="48" t="s">
        <v>206</v>
      </c>
      <c r="F6" s="48">
        <v>1997</v>
      </c>
      <c r="G6" s="3">
        <f>COUNT(H6:M6)</f>
        <v>5</v>
      </c>
      <c r="H6" s="7">
        <v>8</v>
      </c>
      <c r="I6" s="7">
        <v>9</v>
      </c>
      <c r="J6" s="7">
        <v>3</v>
      </c>
      <c r="K6" s="7">
        <v>13</v>
      </c>
      <c r="L6" s="7">
        <v>7</v>
      </c>
      <c r="M6" s="7"/>
      <c r="N6" s="18">
        <f>SUM(H6:M6)</f>
        <v>40</v>
      </c>
    </row>
    <row r="7" spans="1:14" ht="15">
      <c r="A7" s="7">
        <v>4</v>
      </c>
      <c r="B7" s="48" t="s">
        <v>177</v>
      </c>
      <c r="C7" s="48" t="s">
        <v>304</v>
      </c>
      <c r="D7" s="7">
        <v>183</v>
      </c>
      <c r="E7" s="48" t="s">
        <v>205</v>
      </c>
      <c r="F7" s="48">
        <v>1998</v>
      </c>
      <c r="G7" s="3">
        <f>COUNT(H7:M7)</f>
        <v>3</v>
      </c>
      <c r="H7" s="7">
        <v>4</v>
      </c>
      <c r="I7" s="7">
        <v>11</v>
      </c>
      <c r="J7" s="7"/>
      <c r="K7" s="7">
        <v>9</v>
      </c>
      <c r="L7" s="7"/>
      <c r="M7" s="7"/>
      <c r="N7" s="18">
        <f>SUM(H7:M7)</f>
        <v>24</v>
      </c>
    </row>
    <row r="8" spans="1:14" ht="15">
      <c r="A8" s="7">
        <v>5</v>
      </c>
      <c r="B8" s="7" t="s">
        <v>159</v>
      </c>
      <c r="C8" s="7" t="s">
        <v>32</v>
      </c>
      <c r="D8" s="7">
        <v>168</v>
      </c>
      <c r="E8" s="7" t="s">
        <v>205</v>
      </c>
      <c r="F8" s="7">
        <v>1997</v>
      </c>
      <c r="G8" s="3">
        <f>COUNT(H8:M8)</f>
        <v>2</v>
      </c>
      <c r="H8" s="7"/>
      <c r="I8" s="48">
        <v>15</v>
      </c>
      <c r="J8" s="7">
        <v>8</v>
      </c>
      <c r="K8" s="7"/>
      <c r="L8" s="7"/>
      <c r="M8" s="7"/>
      <c r="N8" s="18">
        <f>SUM(H8:M8)</f>
        <v>23</v>
      </c>
    </row>
    <row r="9" spans="1:14" ht="15" customHeight="1">
      <c r="A9" s="7">
        <v>6</v>
      </c>
      <c r="B9" s="48" t="s">
        <v>45</v>
      </c>
      <c r="C9" s="48" t="s">
        <v>100</v>
      </c>
      <c r="D9" s="7">
        <v>215</v>
      </c>
      <c r="E9" s="48" t="s">
        <v>206</v>
      </c>
      <c r="F9" s="48">
        <v>1998</v>
      </c>
      <c r="G9" s="3">
        <f>COUNT(H9:M9)</f>
        <v>5</v>
      </c>
      <c r="H9" s="7">
        <v>1</v>
      </c>
      <c r="I9" s="7">
        <v>5</v>
      </c>
      <c r="J9" s="7">
        <v>1</v>
      </c>
      <c r="K9" s="7">
        <v>6</v>
      </c>
      <c r="L9" s="7">
        <v>3</v>
      </c>
      <c r="M9" s="7"/>
      <c r="N9" s="18">
        <f>SUM(H9:M9)</f>
        <v>16</v>
      </c>
    </row>
    <row r="10" spans="1:14" ht="15">
      <c r="A10" s="7">
        <v>7</v>
      </c>
      <c r="B10" s="48" t="s">
        <v>155</v>
      </c>
      <c r="C10" s="48" t="s">
        <v>462</v>
      </c>
      <c r="D10" s="7"/>
      <c r="E10" s="48" t="s">
        <v>502</v>
      </c>
      <c r="F10" s="48">
        <v>1996</v>
      </c>
      <c r="G10" s="3">
        <f>COUNT(H10:M10)</f>
        <v>1</v>
      </c>
      <c r="H10" s="89"/>
      <c r="I10" s="89"/>
      <c r="J10" s="6">
        <v>15</v>
      </c>
      <c r="K10" s="89"/>
      <c r="L10" s="89"/>
      <c r="M10" s="89"/>
      <c r="N10" s="18">
        <f>SUM(H10:M10)</f>
        <v>15</v>
      </c>
    </row>
    <row r="11" spans="1:14" ht="15">
      <c r="A11" s="7">
        <v>8</v>
      </c>
      <c r="B11" s="57" t="s">
        <v>202</v>
      </c>
      <c r="C11" s="57" t="s">
        <v>100</v>
      </c>
      <c r="D11" s="23">
        <v>216</v>
      </c>
      <c r="E11" s="57" t="s">
        <v>206</v>
      </c>
      <c r="F11" s="57">
        <v>1997</v>
      </c>
      <c r="G11" s="22">
        <f>COUNT(H11:M11)</f>
        <v>4</v>
      </c>
      <c r="H11" s="23">
        <v>3</v>
      </c>
      <c r="I11" s="23">
        <v>6</v>
      </c>
      <c r="J11" s="23">
        <v>1</v>
      </c>
      <c r="K11" s="23">
        <v>5</v>
      </c>
      <c r="L11" s="23"/>
      <c r="M11" s="23"/>
      <c r="N11" s="32">
        <f>SUM(H11:M11)</f>
        <v>15</v>
      </c>
    </row>
    <row r="12" spans="1:14" ht="15">
      <c r="A12" s="7">
        <v>9</v>
      </c>
      <c r="B12" s="41" t="s">
        <v>202</v>
      </c>
      <c r="C12" s="41" t="s">
        <v>503</v>
      </c>
      <c r="D12" s="28"/>
      <c r="E12" s="41" t="s">
        <v>497</v>
      </c>
      <c r="F12" s="41">
        <v>1996</v>
      </c>
      <c r="G12" s="30">
        <f>COUNT(H12:M12)</f>
        <v>1</v>
      </c>
      <c r="H12" s="86"/>
      <c r="I12" s="86"/>
      <c r="J12" s="31">
        <v>13</v>
      </c>
      <c r="K12" s="86"/>
      <c r="L12" s="86"/>
      <c r="M12" s="86"/>
      <c r="N12" s="33">
        <f>SUM(H12:M12)</f>
        <v>13</v>
      </c>
    </row>
    <row r="13" spans="1:14" ht="15">
      <c r="A13" s="7">
        <v>10</v>
      </c>
      <c r="B13" s="7" t="s">
        <v>12</v>
      </c>
      <c r="C13" s="7" t="s">
        <v>525</v>
      </c>
      <c r="D13" s="7"/>
      <c r="E13" s="7" t="s">
        <v>205</v>
      </c>
      <c r="F13" s="7">
        <v>1998</v>
      </c>
      <c r="G13" s="30">
        <f>COUNT(H13:M13)</f>
        <v>2</v>
      </c>
      <c r="H13" s="28"/>
      <c r="I13" s="28"/>
      <c r="J13" s="28"/>
      <c r="K13" s="28">
        <v>8</v>
      </c>
      <c r="L13" s="28">
        <v>5</v>
      </c>
      <c r="M13" s="28"/>
      <c r="N13" s="33">
        <f>SUM(H13:M13)</f>
        <v>13</v>
      </c>
    </row>
    <row r="14" spans="1:14" ht="15">
      <c r="A14" s="7">
        <v>11</v>
      </c>
      <c r="B14" s="28" t="s">
        <v>504</v>
      </c>
      <c r="C14" s="28" t="s">
        <v>505</v>
      </c>
      <c r="D14" s="28"/>
      <c r="E14" s="28" t="s">
        <v>506</v>
      </c>
      <c r="F14" s="28">
        <v>1996</v>
      </c>
      <c r="G14" s="30">
        <f>COUNT(H14:M14)</f>
        <v>1</v>
      </c>
      <c r="H14" s="86"/>
      <c r="I14" s="86"/>
      <c r="J14" s="28">
        <v>11</v>
      </c>
      <c r="K14" s="86"/>
      <c r="L14" s="86"/>
      <c r="M14" s="86"/>
      <c r="N14" s="33">
        <f>SUM(H14:M14)</f>
        <v>11</v>
      </c>
    </row>
    <row r="15" spans="1:14" ht="15">
      <c r="A15" s="7">
        <v>12</v>
      </c>
      <c r="B15" s="41" t="s">
        <v>25</v>
      </c>
      <c r="C15" s="41" t="s">
        <v>84</v>
      </c>
      <c r="D15" s="28">
        <v>318</v>
      </c>
      <c r="E15" s="45" t="s">
        <v>206</v>
      </c>
      <c r="F15" s="41">
        <v>1998</v>
      </c>
      <c r="G15" s="30">
        <f>COUNT(H15:M15)</f>
        <v>3</v>
      </c>
      <c r="H15" s="28">
        <v>2</v>
      </c>
      <c r="I15" s="28">
        <v>7</v>
      </c>
      <c r="J15" s="28">
        <v>1</v>
      </c>
      <c r="K15" s="28"/>
      <c r="L15" s="28"/>
      <c r="M15" s="28"/>
      <c r="N15" s="33">
        <f>SUM(H15:M15)</f>
        <v>10</v>
      </c>
    </row>
    <row r="16" spans="1:14" ht="15">
      <c r="A16" s="7">
        <v>13</v>
      </c>
      <c r="B16" s="28" t="s">
        <v>305</v>
      </c>
      <c r="C16" s="28" t="s">
        <v>462</v>
      </c>
      <c r="D16" s="28"/>
      <c r="E16" s="28" t="s">
        <v>502</v>
      </c>
      <c r="F16" s="28">
        <v>1997</v>
      </c>
      <c r="G16" s="30">
        <f>COUNT(H16:M16)</f>
        <v>1</v>
      </c>
      <c r="H16" s="86"/>
      <c r="I16" s="86"/>
      <c r="J16" s="28">
        <v>9</v>
      </c>
      <c r="K16" s="86"/>
      <c r="L16" s="86"/>
      <c r="M16" s="86"/>
      <c r="N16" s="33">
        <f>SUM(H16:M16)</f>
        <v>9</v>
      </c>
    </row>
    <row r="17" spans="1:14" ht="15">
      <c r="A17" s="7">
        <v>14</v>
      </c>
      <c r="B17" s="41" t="s">
        <v>16</v>
      </c>
      <c r="C17" s="41" t="s">
        <v>52</v>
      </c>
      <c r="D17" s="28">
        <v>218</v>
      </c>
      <c r="E17" s="41" t="s">
        <v>206</v>
      </c>
      <c r="F17" s="41">
        <v>1996</v>
      </c>
      <c r="G17" s="30">
        <f>COUNT(H17:M17)</f>
        <v>3</v>
      </c>
      <c r="H17" s="28">
        <v>6</v>
      </c>
      <c r="I17" s="28"/>
      <c r="J17" s="28">
        <v>1</v>
      </c>
      <c r="K17" s="28"/>
      <c r="L17" s="28">
        <v>1</v>
      </c>
      <c r="M17" s="28"/>
      <c r="N17" s="33">
        <f>SUM(H17:M17)</f>
        <v>8</v>
      </c>
    </row>
    <row r="18" spans="1:14" ht="15">
      <c r="A18" s="7">
        <v>15</v>
      </c>
      <c r="B18" s="28" t="s">
        <v>161</v>
      </c>
      <c r="C18" s="28" t="s">
        <v>507</v>
      </c>
      <c r="D18" s="28"/>
      <c r="E18" s="28" t="s">
        <v>508</v>
      </c>
      <c r="F18" s="28">
        <v>1996</v>
      </c>
      <c r="G18" s="30">
        <f>COUNT(H18:M18)</f>
        <v>1</v>
      </c>
      <c r="H18" s="86"/>
      <c r="I18" s="86"/>
      <c r="J18" s="28">
        <v>7</v>
      </c>
      <c r="K18" s="86"/>
      <c r="L18" s="86"/>
      <c r="M18" s="86"/>
      <c r="N18" s="33">
        <f>SUM(H18:M18)</f>
        <v>7</v>
      </c>
    </row>
    <row r="19" spans="1:14" ht="15">
      <c r="A19" s="7">
        <v>16</v>
      </c>
      <c r="B19" s="41" t="s">
        <v>47</v>
      </c>
      <c r="C19" s="41" t="s">
        <v>248</v>
      </c>
      <c r="D19" s="86"/>
      <c r="E19" s="41" t="s">
        <v>205</v>
      </c>
      <c r="F19" s="41">
        <v>1998</v>
      </c>
      <c r="G19" s="30">
        <f>COUNT(H19:M19)</f>
        <v>1</v>
      </c>
      <c r="H19" s="28"/>
      <c r="I19" s="28"/>
      <c r="J19" s="28"/>
      <c r="K19" s="28">
        <v>7</v>
      </c>
      <c r="L19" s="28"/>
      <c r="M19" s="28"/>
      <c r="N19" s="33">
        <f>SUM(H19:M19)</f>
        <v>7</v>
      </c>
    </row>
    <row r="20" spans="1:14" ht="15">
      <c r="A20" s="7">
        <v>17</v>
      </c>
      <c r="B20" s="48" t="s">
        <v>41</v>
      </c>
      <c r="C20" s="48" t="s">
        <v>48</v>
      </c>
      <c r="D20" s="89"/>
      <c r="E20" s="48" t="s">
        <v>205</v>
      </c>
      <c r="F20" s="48">
        <v>1998</v>
      </c>
      <c r="G20" s="30">
        <f>COUNT(H20:M20)</f>
        <v>2</v>
      </c>
      <c r="H20" s="28"/>
      <c r="I20" s="28"/>
      <c r="J20" s="28"/>
      <c r="K20" s="28">
        <v>3</v>
      </c>
      <c r="L20" s="28">
        <v>4</v>
      </c>
      <c r="M20" s="28"/>
      <c r="N20" s="33">
        <f>SUM(H20:M20)</f>
        <v>7</v>
      </c>
    </row>
    <row r="21" spans="1:14" ht="15">
      <c r="A21" s="7">
        <v>18</v>
      </c>
      <c r="B21" s="7" t="s">
        <v>155</v>
      </c>
      <c r="C21" s="7" t="s">
        <v>509</v>
      </c>
      <c r="D21" s="7"/>
      <c r="E21" s="7" t="s">
        <v>485</v>
      </c>
      <c r="F21" s="7">
        <v>1998</v>
      </c>
      <c r="G21" s="30">
        <f>COUNT(H21:M21)</f>
        <v>1</v>
      </c>
      <c r="H21" s="86"/>
      <c r="I21" s="86"/>
      <c r="J21" s="28">
        <v>6</v>
      </c>
      <c r="K21" s="86"/>
      <c r="L21" s="86"/>
      <c r="M21" s="86"/>
      <c r="N21" s="33">
        <f>SUM(H21:M21)</f>
        <v>6</v>
      </c>
    </row>
    <row r="22" spans="1:14" ht="15">
      <c r="A22" s="7">
        <v>19</v>
      </c>
      <c r="B22" s="48" t="s">
        <v>155</v>
      </c>
      <c r="C22" s="48" t="s">
        <v>217</v>
      </c>
      <c r="D22" s="7">
        <v>207</v>
      </c>
      <c r="E22" s="48" t="s">
        <v>206</v>
      </c>
      <c r="F22" s="48">
        <v>1998</v>
      </c>
      <c r="G22" s="30">
        <f>COUNT(H22:M22)</f>
        <v>1</v>
      </c>
      <c r="H22" s="28">
        <v>5</v>
      </c>
      <c r="I22" s="28"/>
      <c r="J22" s="28"/>
      <c r="K22" s="28"/>
      <c r="L22" s="28"/>
      <c r="M22" s="28"/>
      <c r="N22" s="33">
        <f>SUM(H22:M22)</f>
        <v>5</v>
      </c>
    </row>
    <row r="23" spans="1:14" ht="15">
      <c r="A23" s="7">
        <v>20</v>
      </c>
      <c r="B23" s="48" t="s">
        <v>202</v>
      </c>
      <c r="C23" s="48" t="s">
        <v>510</v>
      </c>
      <c r="D23" s="48"/>
      <c r="E23" s="48" t="s">
        <v>508</v>
      </c>
      <c r="F23" s="48">
        <v>1997</v>
      </c>
      <c r="G23" s="30">
        <f>COUNT(H23:M23)</f>
        <v>1</v>
      </c>
      <c r="H23" s="86"/>
      <c r="I23" s="86"/>
      <c r="J23" s="31">
        <v>5</v>
      </c>
      <c r="K23" s="86"/>
      <c r="L23" s="86"/>
      <c r="M23" s="86"/>
      <c r="N23" s="33">
        <f>SUM(H23:M23)</f>
        <v>5</v>
      </c>
    </row>
    <row r="24" spans="1:14" ht="15">
      <c r="A24" s="7">
        <v>21</v>
      </c>
      <c r="B24" s="23" t="s">
        <v>163</v>
      </c>
      <c r="C24" s="23" t="s">
        <v>207</v>
      </c>
      <c r="D24" s="23">
        <v>169</v>
      </c>
      <c r="E24" s="23" t="s">
        <v>205</v>
      </c>
      <c r="F24" s="23">
        <v>1998</v>
      </c>
      <c r="G24" s="30">
        <f>COUNT(H24:M24)</f>
        <v>2</v>
      </c>
      <c r="H24" s="28"/>
      <c r="I24" s="41">
        <v>4</v>
      </c>
      <c r="J24" s="28"/>
      <c r="K24" s="28">
        <v>1</v>
      </c>
      <c r="L24" s="28"/>
      <c r="M24" s="28"/>
      <c r="N24" s="33">
        <f>SUM(H24:M24)</f>
        <v>5</v>
      </c>
    </row>
    <row r="25" spans="1:14" ht="15">
      <c r="A25" s="7">
        <v>22</v>
      </c>
      <c r="B25" s="52" t="s">
        <v>66</v>
      </c>
      <c r="C25" s="52" t="s">
        <v>191</v>
      </c>
      <c r="D25" s="93"/>
      <c r="E25" s="52" t="s">
        <v>205</v>
      </c>
      <c r="F25" s="52">
        <v>1998</v>
      </c>
      <c r="G25" s="30">
        <f>COUNT(H25:M25)</f>
        <v>1</v>
      </c>
      <c r="H25" s="28"/>
      <c r="I25" s="28"/>
      <c r="J25" s="28"/>
      <c r="K25" s="28">
        <v>4</v>
      </c>
      <c r="L25" s="28"/>
      <c r="M25" s="28"/>
      <c r="N25" s="33">
        <f>SUM(H25:M25)</f>
        <v>4</v>
      </c>
    </row>
    <row r="26" spans="1:14" ht="15">
      <c r="A26" s="7">
        <v>23</v>
      </c>
      <c r="B26" s="28" t="s">
        <v>25</v>
      </c>
      <c r="C26" s="28" t="s">
        <v>32</v>
      </c>
      <c r="D26" s="28">
        <v>191</v>
      </c>
      <c r="E26" s="28" t="s">
        <v>205</v>
      </c>
      <c r="F26" s="28">
        <v>1998</v>
      </c>
      <c r="G26" s="30">
        <f>COUNT(H26:M26)</f>
        <v>1</v>
      </c>
      <c r="H26" s="28"/>
      <c r="I26" s="41">
        <v>3</v>
      </c>
      <c r="J26" s="28"/>
      <c r="K26" s="28"/>
      <c r="L26" s="28"/>
      <c r="M26" s="28"/>
      <c r="N26" s="33">
        <f>SUM(H26:M26)</f>
        <v>3</v>
      </c>
    </row>
    <row r="27" spans="1:14" ht="15">
      <c r="A27" s="7">
        <v>24</v>
      </c>
      <c r="B27" s="28" t="s">
        <v>168</v>
      </c>
      <c r="C27" s="28" t="s">
        <v>328</v>
      </c>
      <c r="D27" s="28">
        <v>173</v>
      </c>
      <c r="E27" s="28" t="s">
        <v>205</v>
      </c>
      <c r="F27" s="28">
        <v>1998</v>
      </c>
      <c r="G27" s="30">
        <f>COUNT(H27:M27)</f>
        <v>1</v>
      </c>
      <c r="H27" s="28"/>
      <c r="I27" s="41">
        <v>2</v>
      </c>
      <c r="J27" s="28"/>
      <c r="K27" s="28"/>
      <c r="L27" s="28"/>
      <c r="M27" s="28"/>
      <c r="N27" s="33">
        <f>SUM(H27:M27)</f>
        <v>2</v>
      </c>
    </row>
    <row r="28" spans="1:14" ht="15">
      <c r="A28" s="7">
        <v>25</v>
      </c>
      <c r="B28" s="28" t="s">
        <v>511</v>
      </c>
      <c r="C28" s="28" t="s">
        <v>440</v>
      </c>
      <c r="D28" s="28"/>
      <c r="E28" s="28" t="s">
        <v>488</v>
      </c>
      <c r="F28" s="28">
        <v>1998</v>
      </c>
      <c r="G28" s="30">
        <f>COUNT(H28:M28)</f>
        <v>1</v>
      </c>
      <c r="H28" s="86"/>
      <c r="I28" s="86"/>
      <c r="J28" s="28">
        <v>2</v>
      </c>
      <c r="K28" s="86"/>
      <c r="L28" s="86"/>
      <c r="M28" s="86"/>
      <c r="N28" s="33">
        <f>SUM(H28:M28)</f>
        <v>2</v>
      </c>
    </row>
    <row r="29" spans="1:14" ht="15">
      <c r="A29" s="7">
        <v>26</v>
      </c>
      <c r="B29" s="41" t="s">
        <v>45</v>
      </c>
      <c r="C29" s="41" t="s">
        <v>522</v>
      </c>
      <c r="D29" s="86"/>
      <c r="E29" s="41" t="s">
        <v>205</v>
      </c>
      <c r="F29" s="41">
        <v>1997</v>
      </c>
      <c r="G29" s="30">
        <f>COUNT(H29:M29)</f>
        <v>1</v>
      </c>
      <c r="H29" s="28"/>
      <c r="I29" s="28"/>
      <c r="J29" s="28"/>
      <c r="K29" s="28">
        <v>2</v>
      </c>
      <c r="L29" s="28"/>
      <c r="M29" s="28"/>
      <c r="N29" s="33">
        <f>SUM(H29:M29)</f>
        <v>2</v>
      </c>
    </row>
    <row r="30" spans="1:14" ht="15">
      <c r="A30" s="7">
        <v>27</v>
      </c>
      <c r="B30" s="28" t="s">
        <v>172</v>
      </c>
      <c r="C30" s="28" t="s">
        <v>323</v>
      </c>
      <c r="D30" s="28">
        <v>171</v>
      </c>
      <c r="E30" s="28" t="s">
        <v>205</v>
      </c>
      <c r="F30" s="28">
        <v>1998</v>
      </c>
      <c r="G30" s="30">
        <f>COUNT(H30:M30)</f>
        <v>1</v>
      </c>
      <c r="H30" s="28"/>
      <c r="I30" s="41">
        <v>1</v>
      </c>
      <c r="J30" s="28"/>
      <c r="K30" s="28"/>
      <c r="L30" s="28"/>
      <c r="M30" s="28"/>
      <c r="N30" s="33">
        <f>SUM(H30:M30)</f>
        <v>1</v>
      </c>
    </row>
    <row r="31" spans="1:14" ht="15">
      <c r="A31" s="7">
        <v>28</v>
      </c>
      <c r="B31" s="28" t="s">
        <v>98</v>
      </c>
      <c r="C31" s="28" t="s">
        <v>329</v>
      </c>
      <c r="D31" s="28">
        <v>170</v>
      </c>
      <c r="E31" s="28" t="s">
        <v>205</v>
      </c>
      <c r="F31" s="28">
        <v>1998</v>
      </c>
      <c r="G31" s="30">
        <f>COUNT(H31:M31)</f>
        <v>1</v>
      </c>
      <c r="H31" s="28"/>
      <c r="I31" s="41">
        <v>1</v>
      </c>
      <c r="J31" s="28"/>
      <c r="K31" s="28"/>
      <c r="L31" s="28"/>
      <c r="M31" s="28"/>
      <c r="N31" s="33">
        <f>SUM(H31:M31)</f>
        <v>1</v>
      </c>
    </row>
    <row r="32" spans="1:14" ht="15">
      <c r="A32" s="7">
        <v>29</v>
      </c>
      <c r="B32" s="41" t="s">
        <v>202</v>
      </c>
      <c r="C32" s="41" t="s">
        <v>319</v>
      </c>
      <c r="D32" s="41">
        <v>315</v>
      </c>
      <c r="E32" s="41" t="s">
        <v>206</v>
      </c>
      <c r="F32" s="41">
        <v>1997</v>
      </c>
      <c r="G32" s="30">
        <f>COUNT(H32:M32)</f>
        <v>1</v>
      </c>
      <c r="H32" s="28"/>
      <c r="I32" s="41">
        <v>1</v>
      </c>
      <c r="J32" s="28"/>
      <c r="K32" s="28"/>
      <c r="L32" s="28"/>
      <c r="M32" s="28"/>
      <c r="N32" s="33">
        <f>SUM(H32:M32)</f>
        <v>1</v>
      </c>
    </row>
    <row r="33" spans="1:14" ht="15">
      <c r="A33" s="7">
        <v>30</v>
      </c>
      <c r="B33" s="28" t="s">
        <v>45</v>
      </c>
      <c r="C33" s="28" t="s">
        <v>256</v>
      </c>
      <c r="D33" s="28"/>
      <c r="E33" s="28" t="s">
        <v>206</v>
      </c>
      <c r="F33" s="28">
        <v>1998</v>
      </c>
      <c r="G33" s="30">
        <f>COUNT(H33:M33)</f>
        <v>1</v>
      </c>
      <c r="H33" s="86"/>
      <c r="I33" s="86"/>
      <c r="J33" s="28">
        <v>1</v>
      </c>
      <c r="K33" s="86"/>
      <c r="L33" s="86"/>
      <c r="M33" s="86"/>
      <c r="N33" s="33">
        <f>SUM(H33:M33)</f>
        <v>1</v>
      </c>
    </row>
    <row r="34" spans="1:14" ht="15">
      <c r="A34" s="7">
        <v>31</v>
      </c>
      <c r="B34" s="28" t="s">
        <v>451</v>
      </c>
      <c r="C34" s="28" t="s">
        <v>193</v>
      </c>
      <c r="D34" s="28"/>
      <c r="E34" s="28" t="s">
        <v>508</v>
      </c>
      <c r="F34" s="28">
        <v>1997</v>
      </c>
      <c r="G34" s="30">
        <f>COUNT(H34:M34)</f>
        <v>1</v>
      </c>
      <c r="H34" s="86"/>
      <c r="I34" s="86"/>
      <c r="J34" s="31">
        <v>1</v>
      </c>
      <c r="K34" s="86"/>
      <c r="L34" s="86"/>
      <c r="M34" s="86"/>
      <c r="N34" s="33">
        <f>SUM(H34:M34)</f>
        <v>1</v>
      </c>
    </row>
    <row r="35" spans="1:14" ht="15">
      <c r="A35" s="7">
        <v>32</v>
      </c>
      <c r="B35" s="7" t="s">
        <v>170</v>
      </c>
      <c r="C35" s="7" t="s">
        <v>512</v>
      </c>
      <c r="D35" s="7"/>
      <c r="E35" s="7" t="s">
        <v>508</v>
      </c>
      <c r="F35" s="29">
        <v>1997</v>
      </c>
      <c r="G35" s="30">
        <f>COUNT(H35:M35)</f>
        <v>1</v>
      </c>
      <c r="H35" s="86"/>
      <c r="I35" s="86"/>
      <c r="J35" s="31">
        <v>1</v>
      </c>
      <c r="K35" s="86"/>
      <c r="L35" s="86"/>
      <c r="M35" s="86"/>
      <c r="N35" s="33">
        <f>SUM(H35:M35)</f>
        <v>1</v>
      </c>
    </row>
    <row r="36" spans="1:14" ht="15">
      <c r="A36" s="7">
        <v>33</v>
      </c>
      <c r="B36" s="23" t="s">
        <v>47</v>
      </c>
      <c r="C36" s="23" t="s">
        <v>513</v>
      </c>
      <c r="D36" s="23"/>
      <c r="E36" s="23" t="s">
        <v>514</v>
      </c>
      <c r="F36" s="94">
        <v>1997</v>
      </c>
      <c r="G36" s="30">
        <f>COUNT(H36:M36)</f>
        <v>1</v>
      </c>
      <c r="H36" s="86"/>
      <c r="I36" s="86"/>
      <c r="J36" s="28">
        <v>1</v>
      </c>
      <c r="K36" s="86"/>
      <c r="L36" s="86"/>
      <c r="M36" s="86"/>
      <c r="N36" s="33">
        <f>SUM(H36:M36)</f>
        <v>1</v>
      </c>
    </row>
    <row r="37" spans="1:14" ht="15">
      <c r="A37" s="7">
        <v>34</v>
      </c>
      <c r="B37" s="28" t="s">
        <v>161</v>
      </c>
      <c r="C37" s="28" t="s">
        <v>515</v>
      </c>
      <c r="D37" s="28"/>
      <c r="E37" s="28" t="s">
        <v>508</v>
      </c>
      <c r="F37" s="49">
        <v>1997</v>
      </c>
      <c r="G37" s="30">
        <f>COUNT(H37:M37)</f>
        <v>1</v>
      </c>
      <c r="H37" s="86"/>
      <c r="I37" s="86"/>
      <c r="J37" s="31">
        <v>1</v>
      </c>
      <c r="K37" s="86"/>
      <c r="L37" s="86"/>
      <c r="M37" s="86"/>
      <c r="N37" s="33">
        <f>SUM(H37:M37)</f>
        <v>1</v>
      </c>
    </row>
    <row r="38" spans="1:14" ht="15">
      <c r="A38" s="7">
        <v>35</v>
      </c>
      <c r="B38" s="28" t="s">
        <v>223</v>
      </c>
      <c r="C38" s="28" t="s">
        <v>516</v>
      </c>
      <c r="D38" s="28"/>
      <c r="E38" s="28" t="s">
        <v>517</v>
      </c>
      <c r="F38" s="49">
        <v>1998</v>
      </c>
      <c r="G38" s="30">
        <f>COUNT(H38:M38)</f>
        <v>1</v>
      </c>
      <c r="H38" s="86"/>
      <c r="I38" s="86"/>
      <c r="J38" s="31">
        <v>1</v>
      </c>
      <c r="K38" s="86"/>
      <c r="L38" s="86"/>
      <c r="M38" s="86"/>
      <c r="N38" s="33">
        <f>SUM(H38:M38)</f>
        <v>1</v>
      </c>
    </row>
    <row r="39" spans="1:14" ht="15">
      <c r="A39" s="7">
        <v>36</v>
      </c>
      <c r="B39" s="28" t="s">
        <v>202</v>
      </c>
      <c r="C39" s="28" t="s">
        <v>518</v>
      </c>
      <c r="D39" s="28"/>
      <c r="E39" s="28" t="s">
        <v>508</v>
      </c>
      <c r="F39" s="49">
        <v>1997</v>
      </c>
      <c r="G39" s="30">
        <f>COUNT(H39:M39)</f>
        <v>1</v>
      </c>
      <c r="H39" s="86"/>
      <c r="I39" s="86"/>
      <c r="J39" s="28">
        <v>1</v>
      </c>
      <c r="K39" s="86"/>
      <c r="L39" s="86"/>
      <c r="M39" s="86"/>
      <c r="N39" s="33">
        <f>SUM(H39:M39)</f>
        <v>1</v>
      </c>
    </row>
    <row r="40" spans="1:14" ht="15">
      <c r="A40" s="7">
        <v>37</v>
      </c>
      <c r="B40" s="41" t="s">
        <v>12</v>
      </c>
      <c r="C40" s="41" t="s">
        <v>541</v>
      </c>
      <c r="D40" s="28"/>
      <c r="E40" s="45" t="s">
        <v>205</v>
      </c>
      <c r="F40" s="41">
        <v>1998</v>
      </c>
      <c r="G40" s="30">
        <f>COUNT(H40:M40)</f>
        <v>1</v>
      </c>
      <c r="H40" s="86"/>
      <c r="I40" s="86"/>
      <c r="J40" s="86"/>
      <c r="K40" s="86"/>
      <c r="L40" s="28">
        <v>1</v>
      </c>
      <c r="M40" s="86"/>
      <c r="N40" s="33">
        <f>SUM(H40:M40)</f>
        <v>1</v>
      </c>
    </row>
  </sheetData>
  <sheetProtection/>
  <mergeCells count="1">
    <mergeCell ref="B1:I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25.00390625" style="0" customWidth="1"/>
    <col min="3" max="4" width="4.28125" style="0" customWidth="1"/>
    <col min="5" max="5" width="4.57421875" style="0" customWidth="1"/>
    <col min="6" max="6" width="3.8515625" style="0" customWidth="1"/>
    <col min="7" max="7" width="4.00390625" style="0" customWidth="1"/>
    <col min="8" max="8" width="3.8515625" style="0" customWidth="1"/>
    <col min="9" max="9" width="4.00390625" style="0" customWidth="1"/>
  </cols>
  <sheetData>
    <row r="2" spans="2:9" ht="15">
      <c r="B2" s="105" t="s">
        <v>122</v>
      </c>
      <c r="C2" s="105"/>
      <c r="D2" s="105"/>
      <c r="E2" s="105"/>
      <c r="F2" s="105"/>
      <c r="G2" s="105"/>
      <c r="H2" s="105"/>
      <c r="I2" s="105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140</v>
      </c>
      <c r="C5" s="3">
        <f>COUNT(D5:I5)</f>
        <v>5</v>
      </c>
      <c r="D5" s="6">
        <v>63</v>
      </c>
      <c r="E5" s="6">
        <v>59</v>
      </c>
      <c r="F5" s="6">
        <v>32</v>
      </c>
      <c r="G5" s="6">
        <v>58</v>
      </c>
      <c r="H5" s="6">
        <v>59</v>
      </c>
      <c r="I5" s="6"/>
      <c r="J5" s="18">
        <f>SUM(D5:I5)</f>
        <v>271</v>
      </c>
    </row>
    <row r="6" spans="1:10" ht="15">
      <c r="A6" s="3">
        <v>2</v>
      </c>
      <c r="B6" s="4" t="s">
        <v>134</v>
      </c>
      <c r="C6" s="3">
        <f>COUNT(D6:I6)</f>
        <v>5</v>
      </c>
      <c r="D6" s="6">
        <v>50</v>
      </c>
      <c r="E6" s="6">
        <v>58</v>
      </c>
      <c r="F6" s="6">
        <v>42</v>
      </c>
      <c r="G6" s="6">
        <v>59</v>
      </c>
      <c r="H6" s="6">
        <v>50</v>
      </c>
      <c r="I6" s="6"/>
      <c r="J6" s="18">
        <f>SUM(D6:I6)</f>
        <v>259</v>
      </c>
    </row>
    <row r="7" spans="1:10" ht="15">
      <c r="A7" s="3">
        <v>3</v>
      </c>
      <c r="B7" s="4" t="s">
        <v>132</v>
      </c>
      <c r="C7" s="3">
        <f>COUNT(D7:I7)</f>
        <v>5</v>
      </c>
      <c r="D7" s="6">
        <v>44</v>
      </c>
      <c r="E7" s="6">
        <v>27</v>
      </c>
      <c r="F7" s="6">
        <v>58</v>
      </c>
      <c r="G7" s="6">
        <v>30</v>
      </c>
      <c r="H7" s="6">
        <v>56</v>
      </c>
      <c r="I7" s="6"/>
      <c r="J7" s="18">
        <f>SUM(D7:I7)</f>
        <v>215</v>
      </c>
    </row>
    <row r="8" spans="1:10" ht="15">
      <c r="A8" s="3">
        <v>4</v>
      </c>
      <c r="B8" s="4" t="s">
        <v>136</v>
      </c>
      <c r="C8" s="3">
        <f>COUNT(D8:I8)</f>
        <v>5</v>
      </c>
      <c r="D8" s="6">
        <v>7</v>
      </c>
      <c r="E8" s="6">
        <v>33</v>
      </c>
      <c r="F8" s="6">
        <v>2</v>
      </c>
      <c r="G8" s="6">
        <v>18</v>
      </c>
      <c r="H8" s="6">
        <v>23</v>
      </c>
      <c r="I8" s="6"/>
      <c r="J8" s="18">
        <f>SUM(D8:I8)</f>
        <v>83</v>
      </c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  <row r="16" spans="1:10" ht="15">
      <c r="A16" s="3"/>
      <c r="B16" s="4"/>
      <c r="C16" s="3"/>
      <c r="D16" s="6"/>
      <c r="E16" s="6"/>
      <c r="F16" s="6"/>
      <c r="G16" s="6"/>
      <c r="H16" s="6"/>
      <c r="I16" s="6"/>
      <c r="J16" s="18"/>
    </row>
  </sheetData>
  <sheetProtection/>
  <mergeCells count="1">
    <mergeCell ref="B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3" max="3" width="11.57421875" style="0" customWidth="1"/>
    <col min="4" max="5" width="4.140625" style="0" customWidth="1"/>
    <col min="6" max="6" width="22.140625" style="0" customWidth="1"/>
    <col min="7" max="7" width="5.140625" style="0" customWidth="1"/>
    <col min="8" max="8" width="3.8515625" style="0" customWidth="1"/>
    <col min="9" max="9" width="4.00390625" style="0" customWidth="1"/>
    <col min="10" max="11" width="3.421875" style="0" customWidth="1"/>
    <col min="12" max="12" width="3.57421875" style="0" customWidth="1"/>
    <col min="13" max="13" width="3.8515625" style="0" customWidth="1"/>
    <col min="14" max="14" width="4.140625" style="0" customWidth="1"/>
    <col min="15" max="15" width="4.140625" style="1" customWidth="1"/>
    <col min="16" max="16" width="3.8515625" style="1" customWidth="1"/>
    <col min="17" max="17" width="3.7109375" style="0" customWidth="1"/>
    <col min="18" max="18" width="4.00390625" style="0" customWidth="1"/>
    <col min="19" max="20" width="3.7109375" style="0" customWidth="1"/>
    <col min="21" max="21" width="3.8515625" style="0" customWidth="1"/>
  </cols>
  <sheetData>
    <row r="1" spans="1:22" ht="15">
      <c r="A1" s="11"/>
      <c r="B1" s="12"/>
      <c r="C1" s="11"/>
      <c r="D1" s="11"/>
      <c r="E1" s="11"/>
      <c r="F1" s="12"/>
      <c r="G1" s="12"/>
      <c r="H1" s="12"/>
      <c r="I1" s="12"/>
      <c r="J1" s="12"/>
      <c r="K1" s="12"/>
      <c r="L1" s="13"/>
      <c r="M1" s="14"/>
      <c r="N1" s="15"/>
      <c r="O1" s="16"/>
      <c r="P1" s="16"/>
      <c r="Q1" s="15"/>
      <c r="R1" s="15"/>
      <c r="S1" s="15"/>
      <c r="T1" s="15"/>
      <c r="U1" s="15"/>
      <c r="V1" s="15"/>
    </row>
    <row r="2" spans="1:22" ht="15">
      <c r="A2" s="104" t="s">
        <v>395</v>
      </c>
      <c r="B2" s="104"/>
      <c r="C2" s="104"/>
      <c r="D2" s="104"/>
      <c r="E2" s="104"/>
      <c r="F2" s="104"/>
      <c r="G2" s="12"/>
      <c r="H2" s="12"/>
      <c r="I2" s="12"/>
      <c r="J2" s="12"/>
      <c r="K2" s="12"/>
      <c r="L2" s="13"/>
      <c r="M2" s="14"/>
      <c r="N2" s="15"/>
      <c r="O2" s="16"/>
      <c r="P2" s="16"/>
      <c r="Q2" s="15"/>
      <c r="R2" s="15"/>
      <c r="S2" s="15"/>
      <c r="T2" s="15"/>
      <c r="U2" s="15"/>
      <c r="V2" s="15"/>
    </row>
    <row r="3" spans="1:22" ht="15">
      <c r="A3" s="11"/>
      <c r="B3" s="12"/>
      <c r="C3" s="11"/>
      <c r="D3" s="11"/>
      <c r="E3" s="11"/>
      <c r="F3" s="12"/>
      <c r="G3" s="12"/>
      <c r="H3" s="12"/>
      <c r="I3" s="12"/>
      <c r="J3" s="12"/>
      <c r="K3" s="12"/>
      <c r="L3" s="13"/>
      <c r="M3" s="14"/>
      <c r="N3" s="15"/>
      <c r="O3" s="16"/>
      <c r="P3" s="16"/>
      <c r="Q3" s="15"/>
      <c r="R3" s="15"/>
      <c r="S3" s="15"/>
      <c r="T3" s="15"/>
      <c r="U3" s="15"/>
      <c r="V3" s="15"/>
    </row>
    <row r="4" spans="1:22" ht="62.25">
      <c r="A4" s="9" t="s">
        <v>0</v>
      </c>
      <c r="B4" s="10" t="s">
        <v>1</v>
      </c>
      <c r="C4" s="10" t="s">
        <v>2</v>
      </c>
      <c r="D4" s="9" t="s">
        <v>3</v>
      </c>
      <c r="E4" s="9" t="s">
        <v>4</v>
      </c>
      <c r="F4" s="10" t="s">
        <v>5</v>
      </c>
      <c r="G4" s="9" t="s">
        <v>6</v>
      </c>
      <c r="H4" s="25" t="s">
        <v>399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2" t="s">
        <v>73</v>
      </c>
      <c r="P4" s="2" t="s">
        <v>74</v>
      </c>
      <c r="Q4" s="9" t="s">
        <v>75</v>
      </c>
      <c r="R4" s="9" t="s">
        <v>76</v>
      </c>
      <c r="S4" s="9" t="s">
        <v>77</v>
      </c>
      <c r="T4" s="9" t="s">
        <v>78</v>
      </c>
      <c r="U4" s="9" t="s">
        <v>79</v>
      </c>
      <c r="V4" s="17" t="s">
        <v>80</v>
      </c>
    </row>
    <row r="5" spans="1:22" ht="15" customHeight="1">
      <c r="A5" s="7">
        <v>1</v>
      </c>
      <c r="B5" s="3" t="s">
        <v>12</v>
      </c>
      <c r="C5" s="3" t="s">
        <v>13</v>
      </c>
      <c r="D5" s="3">
        <v>1</v>
      </c>
      <c r="E5" s="3" t="s">
        <v>9</v>
      </c>
      <c r="F5" s="3" t="s">
        <v>14</v>
      </c>
      <c r="G5" s="5">
        <v>1989</v>
      </c>
      <c r="H5" s="30" t="s">
        <v>400</v>
      </c>
      <c r="I5" s="50">
        <f aca="true" t="shared" si="0" ref="I5:I36">COUNT(J5:U5)</f>
        <v>4</v>
      </c>
      <c r="J5" s="6">
        <v>71</v>
      </c>
      <c r="K5" s="6">
        <v>87</v>
      </c>
      <c r="L5" s="6">
        <v>74</v>
      </c>
      <c r="M5" s="6">
        <v>65</v>
      </c>
      <c r="N5" s="6"/>
      <c r="O5" s="6"/>
      <c r="P5" s="6"/>
      <c r="Q5" s="7"/>
      <c r="R5" s="6"/>
      <c r="S5" s="6"/>
      <c r="T5" s="6"/>
      <c r="U5" s="6"/>
      <c r="V5" s="18">
        <f aca="true" t="shared" si="1" ref="V5:V36">SUM(J5:U5)</f>
        <v>297</v>
      </c>
    </row>
    <row r="6" spans="1:22" ht="15" customHeight="1">
      <c r="A6" s="7">
        <v>2</v>
      </c>
      <c r="B6" s="7" t="s">
        <v>47</v>
      </c>
      <c r="C6" s="7" t="s">
        <v>245</v>
      </c>
      <c r="D6" s="7">
        <v>19</v>
      </c>
      <c r="E6" s="7" t="s">
        <v>9</v>
      </c>
      <c r="F6" s="7" t="s">
        <v>238</v>
      </c>
      <c r="G6" s="29">
        <v>1991</v>
      </c>
      <c r="H6" s="28"/>
      <c r="I6" s="50">
        <f t="shared" si="0"/>
        <v>4</v>
      </c>
      <c r="J6" s="7">
        <v>75</v>
      </c>
      <c r="K6" s="3">
        <v>81</v>
      </c>
      <c r="L6" s="3">
        <v>68</v>
      </c>
      <c r="M6" s="3">
        <v>61</v>
      </c>
      <c r="N6" s="3"/>
      <c r="O6" s="3"/>
      <c r="P6" s="3"/>
      <c r="Q6" s="3"/>
      <c r="R6" s="3"/>
      <c r="S6" s="3"/>
      <c r="T6" s="3"/>
      <c r="U6" s="3"/>
      <c r="V6" s="18">
        <f t="shared" si="1"/>
        <v>285</v>
      </c>
    </row>
    <row r="7" spans="1:22" ht="15" customHeight="1">
      <c r="A7" s="7">
        <v>3</v>
      </c>
      <c r="B7" s="19" t="s">
        <v>83</v>
      </c>
      <c r="C7" s="19" t="s">
        <v>191</v>
      </c>
      <c r="D7" s="7">
        <v>6</v>
      </c>
      <c r="E7" s="19" t="s">
        <v>9</v>
      </c>
      <c r="F7" s="19" t="s">
        <v>528</v>
      </c>
      <c r="G7" s="29">
        <v>1982</v>
      </c>
      <c r="H7" s="28"/>
      <c r="I7" s="50">
        <f t="shared" si="0"/>
        <v>4</v>
      </c>
      <c r="J7" s="7">
        <v>63</v>
      </c>
      <c r="K7" s="3">
        <v>80</v>
      </c>
      <c r="L7" s="3">
        <v>61</v>
      </c>
      <c r="M7" s="3">
        <v>59</v>
      </c>
      <c r="N7" s="3"/>
      <c r="O7" s="3"/>
      <c r="P7" s="3"/>
      <c r="Q7" s="6"/>
      <c r="R7" s="3"/>
      <c r="S7" s="3"/>
      <c r="T7" s="3"/>
      <c r="U7" s="3"/>
      <c r="V7" s="18">
        <f t="shared" si="1"/>
        <v>263</v>
      </c>
    </row>
    <row r="8" spans="1:22" ht="15" customHeight="1">
      <c r="A8" s="7">
        <v>4</v>
      </c>
      <c r="B8" s="7" t="s">
        <v>95</v>
      </c>
      <c r="C8" s="7" t="s">
        <v>94</v>
      </c>
      <c r="D8" s="7">
        <v>4</v>
      </c>
      <c r="E8" s="7" t="s">
        <v>9</v>
      </c>
      <c r="F8" s="7" t="s">
        <v>14</v>
      </c>
      <c r="G8" s="29">
        <v>1973</v>
      </c>
      <c r="H8" s="28"/>
      <c r="I8" s="50">
        <f t="shared" si="0"/>
        <v>4</v>
      </c>
      <c r="J8" s="28">
        <v>65</v>
      </c>
      <c r="K8" s="3">
        <v>76</v>
      </c>
      <c r="L8" s="3">
        <v>62</v>
      </c>
      <c r="M8" s="3">
        <v>55</v>
      </c>
      <c r="N8" s="3"/>
      <c r="O8" s="3"/>
      <c r="P8" s="3"/>
      <c r="Q8" s="6"/>
      <c r="R8" s="3"/>
      <c r="S8" s="3"/>
      <c r="T8" s="3"/>
      <c r="U8" s="3"/>
      <c r="V8" s="18">
        <f t="shared" si="1"/>
        <v>258</v>
      </c>
    </row>
    <row r="9" spans="1:22" ht="15" customHeight="1">
      <c r="A9" s="7">
        <v>5</v>
      </c>
      <c r="B9" s="7" t="s">
        <v>19</v>
      </c>
      <c r="C9" s="7" t="s">
        <v>160</v>
      </c>
      <c r="D9" s="7">
        <v>66</v>
      </c>
      <c r="E9" s="7" t="s">
        <v>9</v>
      </c>
      <c r="F9" s="7" t="s">
        <v>238</v>
      </c>
      <c r="G9" s="29">
        <v>1981</v>
      </c>
      <c r="H9" s="28"/>
      <c r="I9" s="50">
        <f t="shared" si="0"/>
        <v>4</v>
      </c>
      <c r="J9" s="28">
        <v>62</v>
      </c>
      <c r="K9" s="6">
        <v>78</v>
      </c>
      <c r="L9" s="6">
        <v>60</v>
      </c>
      <c r="M9" s="6">
        <v>57</v>
      </c>
      <c r="N9" s="6"/>
      <c r="O9" s="6"/>
      <c r="P9" s="6"/>
      <c r="Q9" s="6"/>
      <c r="R9" s="6"/>
      <c r="S9" s="6"/>
      <c r="T9" s="6"/>
      <c r="U9" s="6"/>
      <c r="V9" s="18">
        <f t="shared" si="1"/>
        <v>257</v>
      </c>
    </row>
    <row r="10" spans="1:22" ht="15" customHeight="1">
      <c r="A10" s="7">
        <v>6</v>
      </c>
      <c r="B10" s="3" t="s">
        <v>19</v>
      </c>
      <c r="C10" s="3" t="s">
        <v>20</v>
      </c>
      <c r="D10" s="3">
        <v>7</v>
      </c>
      <c r="E10" s="3" t="s">
        <v>9</v>
      </c>
      <c r="F10" s="3" t="s">
        <v>31</v>
      </c>
      <c r="G10" s="5">
        <v>1964</v>
      </c>
      <c r="H10" s="30"/>
      <c r="I10" s="50">
        <f t="shared" si="0"/>
        <v>4</v>
      </c>
      <c r="J10" s="28">
        <v>65</v>
      </c>
      <c r="K10" s="7">
        <v>74</v>
      </c>
      <c r="L10" s="7">
        <v>56</v>
      </c>
      <c r="M10" s="7">
        <v>52</v>
      </c>
      <c r="N10" s="7"/>
      <c r="O10" s="7"/>
      <c r="P10" s="7"/>
      <c r="Q10" s="7"/>
      <c r="R10" s="7"/>
      <c r="S10" s="7"/>
      <c r="T10" s="7"/>
      <c r="U10" s="7"/>
      <c r="V10" s="18">
        <f t="shared" si="1"/>
        <v>247</v>
      </c>
    </row>
    <row r="11" spans="1:22" ht="15" customHeight="1">
      <c r="A11" s="7">
        <v>7</v>
      </c>
      <c r="B11" s="3" t="s">
        <v>66</v>
      </c>
      <c r="C11" s="3" t="s">
        <v>234</v>
      </c>
      <c r="D11" s="3">
        <v>2</v>
      </c>
      <c r="E11" s="3" t="s">
        <v>9</v>
      </c>
      <c r="F11" s="3" t="s">
        <v>14</v>
      </c>
      <c r="G11" s="5">
        <v>1976</v>
      </c>
      <c r="H11" s="30"/>
      <c r="I11" s="50">
        <f t="shared" si="0"/>
        <v>3</v>
      </c>
      <c r="J11" s="28">
        <v>77</v>
      </c>
      <c r="K11" s="3">
        <v>93</v>
      </c>
      <c r="L11" s="3">
        <v>64</v>
      </c>
      <c r="M11" s="3"/>
      <c r="N11" s="3"/>
      <c r="O11" s="3"/>
      <c r="P11" s="3"/>
      <c r="Q11" s="6"/>
      <c r="R11" s="3"/>
      <c r="S11" s="3"/>
      <c r="T11" s="3"/>
      <c r="U11" s="3"/>
      <c r="V11" s="18">
        <f t="shared" si="1"/>
        <v>234</v>
      </c>
    </row>
    <row r="12" spans="1:22" ht="15" customHeight="1">
      <c r="A12" s="7">
        <v>8</v>
      </c>
      <c r="B12" s="7" t="s">
        <v>30</v>
      </c>
      <c r="C12" s="7" t="s">
        <v>330</v>
      </c>
      <c r="D12" s="7">
        <v>77</v>
      </c>
      <c r="E12" s="7" t="s">
        <v>9</v>
      </c>
      <c r="F12" s="28" t="s">
        <v>31</v>
      </c>
      <c r="G12" s="49">
        <v>1975</v>
      </c>
      <c r="H12" s="28"/>
      <c r="I12" s="50">
        <f t="shared" si="0"/>
        <v>3</v>
      </c>
      <c r="J12" s="28">
        <v>73</v>
      </c>
      <c r="K12" s="7">
        <v>89</v>
      </c>
      <c r="L12" s="7"/>
      <c r="M12" s="7">
        <v>67</v>
      </c>
      <c r="N12" s="7"/>
      <c r="O12" s="7"/>
      <c r="P12" s="7"/>
      <c r="Q12" s="7"/>
      <c r="R12" s="7"/>
      <c r="S12" s="7"/>
      <c r="T12" s="7"/>
      <c r="U12" s="7"/>
      <c r="V12" s="18">
        <f t="shared" si="1"/>
        <v>229</v>
      </c>
    </row>
    <row r="13" spans="1:22" ht="15" customHeight="1">
      <c r="A13" s="7">
        <v>9</v>
      </c>
      <c r="B13" s="48" t="s">
        <v>8</v>
      </c>
      <c r="C13" s="48" t="s">
        <v>356</v>
      </c>
      <c r="D13" s="8">
        <v>11</v>
      </c>
      <c r="E13" s="48" t="s">
        <v>9</v>
      </c>
      <c r="F13" s="48" t="s">
        <v>10</v>
      </c>
      <c r="G13" s="68">
        <v>1966</v>
      </c>
      <c r="H13" s="41"/>
      <c r="I13" s="74">
        <f t="shared" si="0"/>
        <v>3</v>
      </c>
      <c r="J13" s="28"/>
      <c r="K13" s="7">
        <v>85</v>
      </c>
      <c r="L13" s="7">
        <v>70</v>
      </c>
      <c r="M13" s="7">
        <v>63</v>
      </c>
      <c r="N13" s="7"/>
      <c r="O13" s="7"/>
      <c r="P13" s="7"/>
      <c r="Q13" s="7"/>
      <c r="R13" s="7"/>
      <c r="S13" s="7"/>
      <c r="T13" s="7"/>
      <c r="U13" s="7"/>
      <c r="V13" s="56">
        <f t="shared" si="1"/>
        <v>218</v>
      </c>
    </row>
    <row r="14" spans="1:22" ht="15" customHeight="1">
      <c r="A14" s="7">
        <v>10</v>
      </c>
      <c r="B14" s="7" t="s">
        <v>98</v>
      </c>
      <c r="C14" s="7" t="s">
        <v>331</v>
      </c>
      <c r="D14" s="7">
        <v>70</v>
      </c>
      <c r="E14" s="7" t="s">
        <v>9</v>
      </c>
      <c r="F14" s="7" t="s">
        <v>24</v>
      </c>
      <c r="G14" s="29">
        <v>1983</v>
      </c>
      <c r="H14" s="28"/>
      <c r="I14" s="50">
        <f t="shared" si="0"/>
        <v>4</v>
      </c>
      <c r="J14" s="28">
        <v>55</v>
      </c>
      <c r="K14" s="3">
        <v>66</v>
      </c>
      <c r="L14" s="3">
        <v>48</v>
      </c>
      <c r="M14" s="3">
        <v>44</v>
      </c>
      <c r="N14" s="3"/>
      <c r="O14" s="3"/>
      <c r="P14" s="3"/>
      <c r="Q14" s="3"/>
      <c r="R14" s="3"/>
      <c r="S14" s="3"/>
      <c r="T14" s="3"/>
      <c r="U14" s="3"/>
      <c r="V14" s="18">
        <f t="shared" si="1"/>
        <v>213</v>
      </c>
    </row>
    <row r="15" spans="1:22" ht="15" customHeight="1">
      <c r="A15" s="7">
        <v>11</v>
      </c>
      <c r="B15" s="7" t="s">
        <v>305</v>
      </c>
      <c r="C15" s="48" t="s">
        <v>306</v>
      </c>
      <c r="D15" s="7">
        <v>83</v>
      </c>
      <c r="E15" s="48" t="s">
        <v>9</v>
      </c>
      <c r="F15" s="48" t="s">
        <v>230</v>
      </c>
      <c r="G15" s="29">
        <v>1953</v>
      </c>
      <c r="H15" s="28"/>
      <c r="I15" s="50">
        <f t="shared" si="0"/>
        <v>4</v>
      </c>
      <c r="J15" s="28">
        <v>51</v>
      </c>
      <c r="K15" s="6">
        <v>66</v>
      </c>
      <c r="L15" s="6">
        <v>47</v>
      </c>
      <c r="M15" s="6">
        <v>46</v>
      </c>
      <c r="N15" s="6"/>
      <c r="O15" s="6"/>
      <c r="P15" s="6"/>
      <c r="Q15" s="6"/>
      <c r="R15" s="6"/>
      <c r="S15" s="6"/>
      <c r="T15" s="6"/>
      <c r="U15" s="6"/>
      <c r="V15" s="18">
        <f t="shared" si="1"/>
        <v>210</v>
      </c>
    </row>
    <row r="16" spans="1:22" ht="15" customHeight="1">
      <c r="A16" s="7">
        <v>12</v>
      </c>
      <c r="B16" s="19" t="s">
        <v>30</v>
      </c>
      <c r="C16" s="19" t="s">
        <v>239</v>
      </c>
      <c r="D16" s="7">
        <v>31</v>
      </c>
      <c r="E16" s="19" t="s">
        <v>9</v>
      </c>
      <c r="F16" s="19" t="s">
        <v>24</v>
      </c>
      <c r="G16" s="29">
        <v>1982</v>
      </c>
      <c r="H16" s="28"/>
      <c r="I16" s="50">
        <f t="shared" si="0"/>
        <v>4</v>
      </c>
      <c r="J16" s="28">
        <v>53</v>
      </c>
      <c r="K16" s="3">
        <v>54</v>
      </c>
      <c r="L16" s="3">
        <v>53</v>
      </c>
      <c r="M16" s="3">
        <v>48</v>
      </c>
      <c r="N16" s="3"/>
      <c r="O16" s="3"/>
      <c r="P16" s="3"/>
      <c r="Q16" s="3"/>
      <c r="R16" s="3"/>
      <c r="S16" s="3"/>
      <c r="T16" s="3"/>
      <c r="U16" s="3"/>
      <c r="V16" s="18">
        <f t="shared" si="1"/>
        <v>208</v>
      </c>
    </row>
    <row r="17" spans="1:22" ht="15" customHeight="1">
      <c r="A17" s="7">
        <v>13</v>
      </c>
      <c r="B17" s="35" t="s">
        <v>16</v>
      </c>
      <c r="C17" s="35" t="s">
        <v>339</v>
      </c>
      <c r="D17" s="35">
        <v>85</v>
      </c>
      <c r="E17" s="35" t="s">
        <v>9</v>
      </c>
      <c r="F17" s="35" t="s">
        <v>340</v>
      </c>
      <c r="G17" s="85">
        <v>1995</v>
      </c>
      <c r="H17" s="28" t="s">
        <v>400</v>
      </c>
      <c r="I17" s="50">
        <f t="shared" si="0"/>
        <v>4</v>
      </c>
      <c r="J17" s="28">
        <v>37</v>
      </c>
      <c r="K17" s="6">
        <v>64</v>
      </c>
      <c r="L17" s="6">
        <v>52</v>
      </c>
      <c r="M17" s="6">
        <v>51</v>
      </c>
      <c r="N17" s="6"/>
      <c r="O17" s="6"/>
      <c r="P17" s="6"/>
      <c r="Q17" s="6"/>
      <c r="R17" s="6"/>
      <c r="S17" s="6"/>
      <c r="T17" s="6"/>
      <c r="U17" s="6"/>
      <c r="V17" s="18">
        <f t="shared" si="1"/>
        <v>204</v>
      </c>
    </row>
    <row r="18" spans="1:22" ht="15" customHeight="1">
      <c r="A18" s="7">
        <v>14</v>
      </c>
      <c r="B18" s="36" t="s">
        <v>32</v>
      </c>
      <c r="C18" s="34" t="s">
        <v>33</v>
      </c>
      <c r="D18" s="30">
        <v>15</v>
      </c>
      <c r="E18" s="30" t="s">
        <v>9</v>
      </c>
      <c r="F18" s="34" t="s">
        <v>31</v>
      </c>
      <c r="G18" s="78">
        <v>1963</v>
      </c>
      <c r="H18" s="30"/>
      <c r="I18" s="50">
        <f t="shared" si="0"/>
        <v>4</v>
      </c>
      <c r="J18" s="28">
        <v>49</v>
      </c>
      <c r="K18" s="3">
        <v>67</v>
      </c>
      <c r="L18" s="3">
        <v>45</v>
      </c>
      <c r="M18" s="3">
        <v>41</v>
      </c>
      <c r="N18" s="3"/>
      <c r="O18" s="3"/>
      <c r="P18" s="3"/>
      <c r="Q18" s="6"/>
      <c r="R18" s="3"/>
      <c r="S18" s="3"/>
      <c r="T18" s="3"/>
      <c r="U18" s="3"/>
      <c r="V18" s="18">
        <f t="shared" si="1"/>
        <v>202</v>
      </c>
    </row>
    <row r="19" spans="1:22" ht="15" customHeight="1">
      <c r="A19" s="7">
        <v>15</v>
      </c>
      <c r="B19" s="72" t="s">
        <v>30</v>
      </c>
      <c r="C19" s="72" t="s">
        <v>332</v>
      </c>
      <c r="D19" s="72">
        <v>67</v>
      </c>
      <c r="E19" s="72" t="s">
        <v>9</v>
      </c>
      <c r="F19" s="72" t="s">
        <v>238</v>
      </c>
      <c r="G19" s="84">
        <v>1994</v>
      </c>
      <c r="H19" s="28"/>
      <c r="I19" s="50">
        <f t="shared" si="0"/>
        <v>4</v>
      </c>
      <c r="J19" s="28">
        <v>50</v>
      </c>
      <c r="K19" s="7">
        <v>57</v>
      </c>
      <c r="L19" s="7">
        <v>44</v>
      </c>
      <c r="M19" s="7">
        <v>47</v>
      </c>
      <c r="N19" s="7"/>
      <c r="O19" s="7"/>
      <c r="P19" s="7"/>
      <c r="Q19" s="7"/>
      <c r="R19" s="7"/>
      <c r="S19" s="7"/>
      <c r="T19" s="7"/>
      <c r="U19" s="7"/>
      <c r="V19" s="18">
        <f t="shared" si="1"/>
        <v>198</v>
      </c>
    </row>
    <row r="20" spans="1:22" ht="15" customHeight="1">
      <c r="A20" s="7">
        <v>16</v>
      </c>
      <c r="B20" s="28" t="s">
        <v>16</v>
      </c>
      <c r="C20" s="41" t="s">
        <v>307</v>
      </c>
      <c r="D20" s="28">
        <v>69</v>
      </c>
      <c r="E20" s="41" t="s">
        <v>9</v>
      </c>
      <c r="F20" s="41" t="s">
        <v>241</v>
      </c>
      <c r="G20" s="49">
        <v>1978</v>
      </c>
      <c r="H20" s="28"/>
      <c r="I20" s="50">
        <f t="shared" si="0"/>
        <v>3</v>
      </c>
      <c r="J20" s="28">
        <v>61</v>
      </c>
      <c r="K20" s="6">
        <v>72</v>
      </c>
      <c r="L20" s="6">
        <v>58</v>
      </c>
      <c r="M20" s="6"/>
      <c r="N20" s="6"/>
      <c r="O20" s="6"/>
      <c r="P20" s="6"/>
      <c r="Q20" s="6"/>
      <c r="R20" s="6"/>
      <c r="S20" s="6"/>
      <c r="T20" s="6"/>
      <c r="U20" s="6"/>
      <c r="V20" s="18">
        <f t="shared" si="1"/>
        <v>191</v>
      </c>
    </row>
    <row r="21" spans="1:22" ht="15" customHeight="1">
      <c r="A21" s="7">
        <v>17</v>
      </c>
      <c r="B21" s="28" t="s">
        <v>81</v>
      </c>
      <c r="C21" s="28" t="s">
        <v>82</v>
      </c>
      <c r="D21" s="28">
        <v>35</v>
      </c>
      <c r="E21" s="28" t="s">
        <v>51</v>
      </c>
      <c r="F21" s="28" t="s">
        <v>31</v>
      </c>
      <c r="G21" s="49">
        <v>1981</v>
      </c>
      <c r="H21" s="28"/>
      <c r="I21" s="50">
        <f t="shared" si="0"/>
        <v>4</v>
      </c>
      <c r="J21" s="28">
        <v>52</v>
      </c>
      <c r="K21" s="7">
        <v>43</v>
      </c>
      <c r="L21" s="7">
        <v>50</v>
      </c>
      <c r="M21" s="7">
        <v>45</v>
      </c>
      <c r="N21" s="7"/>
      <c r="O21" s="7"/>
      <c r="P21" s="7"/>
      <c r="Q21" s="7"/>
      <c r="R21" s="7"/>
      <c r="S21" s="7"/>
      <c r="T21" s="7"/>
      <c r="U21" s="7"/>
      <c r="V21" s="18">
        <f t="shared" si="1"/>
        <v>190</v>
      </c>
    </row>
    <row r="22" spans="1:22" ht="15" customHeight="1">
      <c r="A22" s="7">
        <v>18</v>
      </c>
      <c r="B22" s="28" t="s">
        <v>159</v>
      </c>
      <c r="C22" s="45" t="s">
        <v>367</v>
      </c>
      <c r="D22" s="28">
        <v>97</v>
      </c>
      <c r="E22" s="45" t="s">
        <v>9</v>
      </c>
      <c r="F22" s="45" t="s">
        <v>31</v>
      </c>
      <c r="G22" s="49">
        <v>1992</v>
      </c>
      <c r="H22" s="28"/>
      <c r="I22" s="74">
        <f t="shared" si="0"/>
        <v>3</v>
      </c>
      <c r="J22" s="28"/>
      <c r="K22" s="7">
        <v>68</v>
      </c>
      <c r="L22" s="7">
        <v>59</v>
      </c>
      <c r="M22" s="7">
        <v>54</v>
      </c>
      <c r="N22" s="7"/>
      <c r="O22" s="7"/>
      <c r="P22" s="7"/>
      <c r="Q22" s="7"/>
      <c r="R22" s="7"/>
      <c r="S22" s="7"/>
      <c r="T22" s="7"/>
      <c r="U22" s="7"/>
      <c r="V22" s="56">
        <f t="shared" si="1"/>
        <v>181</v>
      </c>
    </row>
    <row r="23" spans="1:22" ht="15" customHeight="1">
      <c r="A23" s="7">
        <v>19</v>
      </c>
      <c r="B23" s="28" t="s">
        <v>337</v>
      </c>
      <c r="C23" s="28" t="s">
        <v>338</v>
      </c>
      <c r="D23" s="28">
        <v>68</v>
      </c>
      <c r="E23" s="28" t="s">
        <v>9</v>
      </c>
      <c r="F23" s="28" t="s">
        <v>241</v>
      </c>
      <c r="G23" s="49">
        <v>1958</v>
      </c>
      <c r="H23" s="28"/>
      <c r="I23" s="50">
        <f t="shared" si="0"/>
        <v>4</v>
      </c>
      <c r="J23" s="28">
        <v>44</v>
      </c>
      <c r="K23" s="6">
        <v>50</v>
      </c>
      <c r="L23" s="6">
        <v>43</v>
      </c>
      <c r="M23" s="6">
        <v>43</v>
      </c>
      <c r="N23" s="6"/>
      <c r="O23" s="6"/>
      <c r="P23" s="6"/>
      <c r="Q23" s="6"/>
      <c r="R23" s="6"/>
      <c r="S23" s="6"/>
      <c r="T23" s="6"/>
      <c r="U23" s="6"/>
      <c r="V23" s="18">
        <f t="shared" si="1"/>
        <v>180</v>
      </c>
    </row>
    <row r="24" spans="1:22" ht="15" customHeight="1">
      <c r="A24" s="7">
        <v>20</v>
      </c>
      <c r="B24" s="30" t="s">
        <v>27</v>
      </c>
      <c r="C24" s="30" t="s">
        <v>28</v>
      </c>
      <c r="D24" s="30">
        <v>10</v>
      </c>
      <c r="E24" s="30" t="s">
        <v>9</v>
      </c>
      <c r="F24" s="30" t="s">
        <v>241</v>
      </c>
      <c r="G24" s="78">
        <v>1973</v>
      </c>
      <c r="H24" s="30"/>
      <c r="I24" s="50">
        <f t="shared" si="0"/>
        <v>3</v>
      </c>
      <c r="J24" s="28">
        <v>54</v>
      </c>
      <c r="K24" s="3">
        <v>70</v>
      </c>
      <c r="L24" s="3">
        <v>54</v>
      </c>
      <c r="M24" s="3"/>
      <c r="N24" s="3"/>
      <c r="O24" s="3"/>
      <c r="P24" s="3"/>
      <c r="Q24" s="6"/>
      <c r="R24" s="3"/>
      <c r="S24" s="3"/>
      <c r="T24" s="3"/>
      <c r="U24" s="3"/>
      <c r="V24" s="18">
        <f t="shared" si="1"/>
        <v>178</v>
      </c>
    </row>
    <row r="25" spans="1:22" ht="15" customHeight="1">
      <c r="A25" s="7">
        <v>21</v>
      </c>
      <c r="B25" s="28" t="s">
        <v>305</v>
      </c>
      <c r="C25" s="28" t="s">
        <v>235</v>
      </c>
      <c r="D25" s="28">
        <v>76</v>
      </c>
      <c r="E25" s="28" t="s">
        <v>9</v>
      </c>
      <c r="F25" s="28" t="s">
        <v>31</v>
      </c>
      <c r="G25" s="49">
        <v>1963</v>
      </c>
      <c r="H25" s="28"/>
      <c r="I25" s="50">
        <f t="shared" si="0"/>
        <v>4</v>
      </c>
      <c r="J25" s="28">
        <v>39</v>
      </c>
      <c r="K25" s="6">
        <v>55</v>
      </c>
      <c r="L25" s="6">
        <v>41</v>
      </c>
      <c r="M25" s="6">
        <v>39</v>
      </c>
      <c r="N25" s="6"/>
      <c r="O25" s="6"/>
      <c r="P25" s="6"/>
      <c r="Q25" s="6"/>
      <c r="R25" s="6"/>
      <c r="S25" s="6"/>
      <c r="T25" s="6"/>
      <c r="U25" s="6"/>
      <c r="V25" s="18">
        <f t="shared" si="1"/>
        <v>174</v>
      </c>
    </row>
    <row r="26" spans="1:22" ht="15" customHeight="1">
      <c r="A26" s="7">
        <v>22</v>
      </c>
      <c r="B26" s="30" t="s">
        <v>19</v>
      </c>
      <c r="C26" s="30" t="s">
        <v>33</v>
      </c>
      <c r="D26" s="30">
        <v>17</v>
      </c>
      <c r="E26" s="30" t="s">
        <v>9</v>
      </c>
      <c r="F26" s="30" t="s">
        <v>14</v>
      </c>
      <c r="G26" s="78">
        <v>1978</v>
      </c>
      <c r="H26" s="30"/>
      <c r="I26" s="50">
        <f t="shared" si="0"/>
        <v>3</v>
      </c>
      <c r="J26" s="28">
        <v>57</v>
      </c>
      <c r="K26" s="3">
        <v>63</v>
      </c>
      <c r="L26" s="3">
        <v>46</v>
      </c>
      <c r="M26" s="3"/>
      <c r="N26" s="3"/>
      <c r="O26" s="3"/>
      <c r="P26" s="3"/>
      <c r="Q26" s="6"/>
      <c r="R26" s="3"/>
      <c r="S26" s="3"/>
      <c r="T26" s="3"/>
      <c r="U26" s="3"/>
      <c r="V26" s="18">
        <f t="shared" si="1"/>
        <v>166</v>
      </c>
    </row>
    <row r="27" spans="1:22" ht="15" customHeight="1">
      <c r="A27" s="7">
        <v>23</v>
      </c>
      <c r="B27" s="36" t="s">
        <v>22</v>
      </c>
      <c r="C27" s="36" t="s">
        <v>23</v>
      </c>
      <c r="D27" s="41">
        <v>21</v>
      </c>
      <c r="E27" s="41" t="s">
        <v>9</v>
      </c>
      <c r="F27" s="36" t="s">
        <v>24</v>
      </c>
      <c r="G27" s="77">
        <v>1970</v>
      </c>
      <c r="H27" s="44"/>
      <c r="I27" s="50">
        <f t="shared" si="0"/>
        <v>3</v>
      </c>
      <c r="J27" s="28">
        <v>56</v>
      </c>
      <c r="K27" s="3"/>
      <c r="L27" s="3">
        <v>55</v>
      </c>
      <c r="M27" s="3">
        <v>53</v>
      </c>
      <c r="N27" s="3"/>
      <c r="O27" s="3"/>
      <c r="P27" s="3"/>
      <c r="Q27" s="6"/>
      <c r="R27" s="3"/>
      <c r="S27" s="3"/>
      <c r="T27" s="3"/>
      <c r="U27" s="3"/>
      <c r="V27" s="18">
        <f t="shared" si="1"/>
        <v>164</v>
      </c>
    </row>
    <row r="28" spans="1:22" ht="15" customHeight="1">
      <c r="A28" s="7">
        <v>24</v>
      </c>
      <c r="B28" s="8" t="s">
        <v>98</v>
      </c>
      <c r="C28" s="8" t="s">
        <v>55</v>
      </c>
      <c r="D28" s="8">
        <v>23</v>
      </c>
      <c r="E28" s="19" t="s">
        <v>9</v>
      </c>
      <c r="F28" s="19" t="s">
        <v>14</v>
      </c>
      <c r="G28" s="83">
        <v>1993</v>
      </c>
      <c r="H28" s="44"/>
      <c r="I28" s="74">
        <f t="shared" si="0"/>
        <v>3</v>
      </c>
      <c r="J28" s="28"/>
      <c r="K28" s="7">
        <v>79</v>
      </c>
      <c r="L28" s="7">
        <v>66</v>
      </c>
      <c r="M28" s="7">
        <v>19</v>
      </c>
      <c r="N28" s="7"/>
      <c r="O28" s="7"/>
      <c r="P28" s="7"/>
      <c r="Q28" s="7"/>
      <c r="R28" s="7"/>
      <c r="S28" s="7"/>
      <c r="T28" s="7"/>
      <c r="U28" s="7"/>
      <c r="V28" s="56">
        <f t="shared" si="1"/>
        <v>164</v>
      </c>
    </row>
    <row r="29" spans="1:22" ht="15" customHeight="1">
      <c r="A29" s="7">
        <v>25</v>
      </c>
      <c r="B29" s="28" t="s">
        <v>58</v>
      </c>
      <c r="C29" s="28" t="s">
        <v>243</v>
      </c>
      <c r="D29" s="28">
        <v>16</v>
      </c>
      <c r="E29" s="28" t="s">
        <v>9</v>
      </c>
      <c r="F29" s="28" t="s">
        <v>50</v>
      </c>
      <c r="G29" s="49">
        <v>1956</v>
      </c>
      <c r="H29" s="28"/>
      <c r="I29" s="50">
        <f t="shared" si="0"/>
        <v>4</v>
      </c>
      <c r="J29" s="28">
        <v>43</v>
      </c>
      <c r="K29" s="6">
        <v>53</v>
      </c>
      <c r="L29" s="6">
        <v>32</v>
      </c>
      <c r="M29" s="6">
        <v>26</v>
      </c>
      <c r="N29" s="6"/>
      <c r="O29" s="6"/>
      <c r="P29" s="6"/>
      <c r="Q29" s="6"/>
      <c r="R29" s="6"/>
      <c r="S29" s="6"/>
      <c r="T29" s="6"/>
      <c r="U29" s="6"/>
      <c r="V29" s="18">
        <f t="shared" si="1"/>
        <v>154</v>
      </c>
    </row>
    <row r="30" spans="1:22" ht="15" customHeight="1">
      <c r="A30" s="7">
        <v>26</v>
      </c>
      <c r="B30" s="7" t="s">
        <v>19</v>
      </c>
      <c r="C30" s="7" t="s">
        <v>335</v>
      </c>
      <c r="D30" s="7">
        <v>84</v>
      </c>
      <c r="E30" s="7" t="s">
        <v>9</v>
      </c>
      <c r="F30" s="7" t="s">
        <v>336</v>
      </c>
      <c r="G30" s="29">
        <v>1972</v>
      </c>
      <c r="H30" s="28"/>
      <c r="I30" s="50">
        <f t="shared" si="0"/>
        <v>4</v>
      </c>
      <c r="J30" s="28">
        <v>45</v>
      </c>
      <c r="K30" s="48">
        <v>45</v>
      </c>
      <c r="L30" s="7">
        <v>30</v>
      </c>
      <c r="M30" s="7">
        <v>30</v>
      </c>
      <c r="N30" s="7"/>
      <c r="O30" s="7"/>
      <c r="P30" s="7"/>
      <c r="Q30" s="7"/>
      <c r="R30" s="7"/>
      <c r="S30" s="7"/>
      <c r="T30" s="7"/>
      <c r="U30" s="7"/>
      <c r="V30" s="18">
        <f t="shared" si="1"/>
        <v>150</v>
      </c>
    </row>
    <row r="31" spans="1:22" ht="15" customHeight="1">
      <c r="A31" s="7">
        <v>27</v>
      </c>
      <c r="B31" s="30" t="s">
        <v>19</v>
      </c>
      <c r="C31" s="30" t="s">
        <v>97</v>
      </c>
      <c r="D31" s="30">
        <v>22</v>
      </c>
      <c r="E31" s="30" t="s">
        <v>9</v>
      </c>
      <c r="F31" s="30" t="s">
        <v>333</v>
      </c>
      <c r="G31" s="78">
        <v>1971</v>
      </c>
      <c r="H31" s="30"/>
      <c r="I31" s="50">
        <f t="shared" si="0"/>
        <v>3</v>
      </c>
      <c r="J31" s="28">
        <v>48</v>
      </c>
      <c r="K31" s="3">
        <v>61</v>
      </c>
      <c r="L31" s="3"/>
      <c r="M31" s="3">
        <v>38</v>
      </c>
      <c r="N31" s="3"/>
      <c r="O31" s="3"/>
      <c r="P31" s="3"/>
      <c r="Q31" s="6"/>
      <c r="R31" s="3"/>
      <c r="S31" s="3"/>
      <c r="T31" s="3"/>
      <c r="U31" s="3"/>
      <c r="V31" s="18">
        <f t="shared" si="1"/>
        <v>147</v>
      </c>
    </row>
    <row r="32" spans="1:22" ht="15" customHeight="1">
      <c r="A32" s="7">
        <v>28</v>
      </c>
      <c r="B32" s="3" t="s">
        <v>22</v>
      </c>
      <c r="C32" s="3" t="s">
        <v>36</v>
      </c>
      <c r="D32" s="3">
        <v>18</v>
      </c>
      <c r="E32" s="3" t="s">
        <v>9</v>
      </c>
      <c r="F32" s="3" t="s">
        <v>10</v>
      </c>
      <c r="G32" s="5">
        <v>1959</v>
      </c>
      <c r="H32" s="30"/>
      <c r="I32" s="50">
        <f t="shared" si="0"/>
        <v>4</v>
      </c>
      <c r="J32" s="28">
        <v>34</v>
      </c>
      <c r="K32" s="6">
        <v>39</v>
      </c>
      <c r="L32" s="6">
        <v>35</v>
      </c>
      <c r="M32" s="6">
        <v>34</v>
      </c>
      <c r="N32" s="6"/>
      <c r="O32" s="6"/>
      <c r="P32" s="6"/>
      <c r="Q32" s="6"/>
      <c r="R32" s="6"/>
      <c r="S32" s="6"/>
      <c r="T32" s="6"/>
      <c r="U32" s="6"/>
      <c r="V32" s="18">
        <f t="shared" si="1"/>
        <v>142</v>
      </c>
    </row>
    <row r="33" spans="1:22" ht="15" customHeight="1">
      <c r="A33" s="7">
        <v>29</v>
      </c>
      <c r="B33" s="7" t="s">
        <v>195</v>
      </c>
      <c r="C33" s="7" t="s">
        <v>334</v>
      </c>
      <c r="D33" s="7">
        <v>74</v>
      </c>
      <c r="E33" s="7" t="s">
        <v>9</v>
      </c>
      <c r="F33" s="7" t="s">
        <v>10</v>
      </c>
      <c r="G33" s="29">
        <v>1985</v>
      </c>
      <c r="H33" s="28"/>
      <c r="I33" s="50">
        <f t="shared" si="0"/>
        <v>3</v>
      </c>
      <c r="J33" s="28">
        <v>46</v>
      </c>
      <c r="K33" s="3">
        <v>60</v>
      </c>
      <c r="L33" s="3"/>
      <c r="M33" s="3">
        <v>36</v>
      </c>
      <c r="N33" s="3"/>
      <c r="O33" s="3"/>
      <c r="P33" s="3"/>
      <c r="Q33" s="3"/>
      <c r="R33" s="3"/>
      <c r="S33" s="3"/>
      <c r="T33" s="3"/>
      <c r="U33" s="3"/>
      <c r="V33" s="18">
        <f t="shared" si="1"/>
        <v>142</v>
      </c>
    </row>
    <row r="34" spans="1:22" ht="15" customHeight="1">
      <c r="A34" s="7">
        <v>30</v>
      </c>
      <c r="B34" s="7" t="s">
        <v>47</v>
      </c>
      <c r="C34" s="7" t="s">
        <v>254</v>
      </c>
      <c r="D34" s="7">
        <v>75</v>
      </c>
      <c r="E34" s="7" t="s">
        <v>9</v>
      </c>
      <c r="F34" s="7" t="s">
        <v>263</v>
      </c>
      <c r="G34" s="29">
        <v>1980</v>
      </c>
      <c r="H34" s="28"/>
      <c r="I34" s="50">
        <f t="shared" si="0"/>
        <v>4</v>
      </c>
      <c r="J34" s="28">
        <v>33</v>
      </c>
      <c r="K34" s="7">
        <v>36</v>
      </c>
      <c r="L34" s="7">
        <v>38</v>
      </c>
      <c r="M34" s="7">
        <v>32</v>
      </c>
      <c r="N34" s="7"/>
      <c r="O34" s="7"/>
      <c r="P34" s="7"/>
      <c r="Q34" s="7"/>
      <c r="R34" s="7"/>
      <c r="S34" s="7"/>
      <c r="T34" s="7"/>
      <c r="U34" s="7"/>
      <c r="V34" s="18">
        <f t="shared" si="1"/>
        <v>139</v>
      </c>
    </row>
    <row r="35" spans="1:22" ht="15" customHeight="1">
      <c r="A35" s="7">
        <v>31</v>
      </c>
      <c r="B35" s="30" t="s">
        <v>38</v>
      </c>
      <c r="C35" s="30" t="s">
        <v>53</v>
      </c>
      <c r="D35" s="30">
        <v>33</v>
      </c>
      <c r="E35" s="30" t="s">
        <v>9</v>
      </c>
      <c r="F35" s="30" t="s">
        <v>24</v>
      </c>
      <c r="G35" s="78">
        <v>1961</v>
      </c>
      <c r="H35" s="30"/>
      <c r="I35" s="50">
        <f t="shared" si="0"/>
        <v>4</v>
      </c>
      <c r="J35" s="28">
        <v>40</v>
      </c>
      <c r="K35" s="7">
        <v>40</v>
      </c>
      <c r="L35" s="7">
        <v>26</v>
      </c>
      <c r="M35" s="7">
        <v>29</v>
      </c>
      <c r="N35" s="7"/>
      <c r="O35" s="7"/>
      <c r="P35" s="7"/>
      <c r="Q35" s="7"/>
      <c r="R35" s="7"/>
      <c r="S35" s="7"/>
      <c r="T35" s="7"/>
      <c r="U35" s="7"/>
      <c r="V35" s="18">
        <f t="shared" si="1"/>
        <v>135</v>
      </c>
    </row>
    <row r="36" spans="1:22" ht="15" customHeight="1">
      <c r="A36" s="7">
        <v>32</v>
      </c>
      <c r="B36" s="44" t="s">
        <v>357</v>
      </c>
      <c r="C36" s="44" t="s">
        <v>358</v>
      </c>
      <c r="D36" s="44">
        <v>12</v>
      </c>
      <c r="E36" s="45" t="s">
        <v>9</v>
      </c>
      <c r="F36" s="45" t="s">
        <v>24</v>
      </c>
      <c r="G36" s="77">
        <v>1959</v>
      </c>
      <c r="H36" s="44"/>
      <c r="I36" s="74">
        <f t="shared" si="0"/>
        <v>3</v>
      </c>
      <c r="J36" s="28"/>
      <c r="K36" s="7">
        <v>58</v>
      </c>
      <c r="L36" s="7">
        <v>33</v>
      </c>
      <c r="M36" s="7">
        <v>40</v>
      </c>
      <c r="N36" s="7"/>
      <c r="O36" s="7"/>
      <c r="P36" s="7"/>
      <c r="Q36" s="7"/>
      <c r="R36" s="7"/>
      <c r="S36" s="7"/>
      <c r="T36" s="7"/>
      <c r="U36" s="7"/>
      <c r="V36" s="56">
        <f t="shared" si="1"/>
        <v>131</v>
      </c>
    </row>
    <row r="37" spans="1:22" ht="15" customHeight="1">
      <c r="A37" s="7">
        <v>33</v>
      </c>
      <c r="B37" s="28" t="s">
        <v>236</v>
      </c>
      <c r="C37" s="28" t="s">
        <v>29</v>
      </c>
      <c r="D37" s="28">
        <v>25</v>
      </c>
      <c r="E37" s="28" t="s">
        <v>9</v>
      </c>
      <c r="F37" s="28" t="s">
        <v>24</v>
      </c>
      <c r="G37" s="49">
        <v>1977</v>
      </c>
      <c r="H37" s="28"/>
      <c r="I37" s="50">
        <f aca="true" t="shared" si="2" ref="I37:I68">COUNT(J37:U37)</f>
        <v>2</v>
      </c>
      <c r="J37" s="28">
        <v>59</v>
      </c>
      <c r="K37" s="3">
        <v>69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18">
        <f aca="true" t="shared" si="3" ref="V37:V68">SUM(J37:U37)</f>
        <v>128</v>
      </c>
    </row>
    <row r="38" spans="1:22" ht="15" customHeight="1">
      <c r="A38" s="7">
        <v>34</v>
      </c>
      <c r="B38" s="28" t="s">
        <v>98</v>
      </c>
      <c r="C38" s="45" t="s">
        <v>173</v>
      </c>
      <c r="D38" s="28">
        <v>111</v>
      </c>
      <c r="E38" s="45" t="s">
        <v>9</v>
      </c>
      <c r="F38" s="45" t="s">
        <v>371</v>
      </c>
      <c r="G38" s="49">
        <v>1985</v>
      </c>
      <c r="H38" s="28"/>
      <c r="I38" s="74">
        <f t="shared" si="2"/>
        <v>2</v>
      </c>
      <c r="J38" s="28"/>
      <c r="K38" s="7">
        <v>71</v>
      </c>
      <c r="L38" s="7">
        <v>57</v>
      </c>
      <c r="M38" s="7"/>
      <c r="N38" s="7"/>
      <c r="O38" s="7"/>
      <c r="P38" s="7"/>
      <c r="Q38" s="7"/>
      <c r="R38" s="7"/>
      <c r="S38" s="7"/>
      <c r="T38" s="7"/>
      <c r="U38" s="7"/>
      <c r="V38" s="56">
        <f t="shared" si="3"/>
        <v>128</v>
      </c>
    </row>
    <row r="39" spans="1:22" ht="15" customHeight="1">
      <c r="A39" s="7">
        <v>35</v>
      </c>
      <c r="B39" s="28" t="s">
        <v>164</v>
      </c>
      <c r="C39" s="45" t="s">
        <v>375</v>
      </c>
      <c r="D39" s="28">
        <v>104</v>
      </c>
      <c r="E39" s="45" t="s">
        <v>9</v>
      </c>
      <c r="F39" s="45" t="s">
        <v>238</v>
      </c>
      <c r="G39" s="49">
        <v>1994</v>
      </c>
      <c r="H39" s="28"/>
      <c r="I39" s="74">
        <f t="shared" si="2"/>
        <v>3</v>
      </c>
      <c r="J39" s="28"/>
      <c r="K39" s="7">
        <v>51</v>
      </c>
      <c r="L39" s="7">
        <v>40</v>
      </c>
      <c r="M39" s="7">
        <v>35</v>
      </c>
      <c r="N39" s="7"/>
      <c r="O39" s="7"/>
      <c r="P39" s="7"/>
      <c r="Q39" s="7"/>
      <c r="R39" s="7"/>
      <c r="S39" s="7"/>
      <c r="T39" s="7"/>
      <c r="U39" s="7"/>
      <c r="V39" s="56">
        <f t="shared" si="3"/>
        <v>126</v>
      </c>
    </row>
    <row r="40" spans="1:22" ht="15" customHeight="1">
      <c r="A40" s="7">
        <v>36</v>
      </c>
      <c r="B40" s="28" t="s">
        <v>30</v>
      </c>
      <c r="C40" s="45" t="s">
        <v>264</v>
      </c>
      <c r="D40" s="28">
        <v>90</v>
      </c>
      <c r="E40" s="45" t="s">
        <v>9</v>
      </c>
      <c r="F40" s="45" t="s">
        <v>31</v>
      </c>
      <c r="G40" s="49">
        <v>1979</v>
      </c>
      <c r="H40" s="28"/>
      <c r="I40" s="50">
        <f t="shared" si="2"/>
        <v>3</v>
      </c>
      <c r="J40" s="28">
        <v>41</v>
      </c>
      <c r="K40" s="3"/>
      <c r="L40" s="3">
        <v>36</v>
      </c>
      <c r="M40" s="3">
        <v>42</v>
      </c>
      <c r="N40" s="3"/>
      <c r="O40" s="3"/>
      <c r="P40" s="3"/>
      <c r="Q40" s="6"/>
      <c r="R40" s="3"/>
      <c r="S40" s="3"/>
      <c r="T40" s="3"/>
      <c r="U40" s="3"/>
      <c r="V40" s="18">
        <f t="shared" si="3"/>
        <v>119</v>
      </c>
    </row>
    <row r="41" spans="1:22" ht="15" customHeight="1">
      <c r="A41" s="7">
        <v>37</v>
      </c>
      <c r="B41" s="44" t="s">
        <v>62</v>
      </c>
      <c r="C41" s="30" t="s">
        <v>63</v>
      </c>
      <c r="D41" s="30">
        <v>41</v>
      </c>
      <c r="E41" s="30" t="s">
        <v>9</v>
      </c>
      <c r="F41" s="30" t="s">
        <v>226</v>
      </c>
      <c r="G41" s="78">
        <v>1978</v>
      </c>
      <c r="H41" s="30"/>
      <c r="I41" s="50">
        <f t="shared" si="2"/>
        <v>4</v>
      </c>
      <c r="J41" s="28">
        <v>35</v>
      </c>
      <c r="K41" s="3">
        <v>33</v>
      </c>
      <c r="L41" s="3">
        <v>25</v>
      </c>
      <c r="M41" s="3">
        <v>23</v>
      </c>
      <c r="N41" s="3"/>
      <c r="O41" s="3"/>
      <c r="P41" s="3"/>
      <c r="Q41" s="3"/>
      <c r="R41" s="3"/>
      <c r="S41" s="3"/>
      <c r="T41" s="3"/>
      <c r="U41" s="3"/>
      <c r="V41" s="18">
        <f t="shared" si="3"/>
        <v>116</v>
      </c>
    </row>
    <row r="42" spans="1:22" ht="15" customHeight="1">
      <c r="A42" s="7">
        <v>38</v>
      </c>
      <c r="B42" s="28" t="s">
        <v>86</v>
      </c>
      <c r="C42" s="28" t="s">
        <v>87</v>
      </c>
      <c r="D42" s="28">
        <v>37</v>
      </c>
      <c r="E42" s="28" t="s">
        <v>9</v>
      </c>
      <c r="F42" s="28" t="s">
        <v>10</v>
      </c>
      <c r="G42" s="49">
        <v>1956</v>
      </c>
      <c r="H42" s="28"/>
      <c r="I42" s="50">
        <f t="shared" si="2"/>
        <v>4</v>
      </c>
      <c r="J42" s="28">
        <v>29</v>
      </c>
      <c r="K42" s="6">
        <v>35</v>
      </c>
      <c r="L42" s="6">
        <v>24</v>
      </c>
      <c r="M42" s="6">
        <v>25</v>
      </c>
      <c r="N42" s="6"/>
      <c r="O42" s="6"/>
      <c r="P42" s="6"/>
      <c r="Q42" s="6"/>
      <c r="R42" s="6"/>
      <c r="S42" s="6"/>
      <c r="T42" s="6"/>
      <c r="U42" s="6"/>
      <c r="V42" s="18">
        <f t="shared" si="3"/>
        <v>113</v>
      </c>
    </row>
    <row r="43" spans="1:22" ht="15" customHeight="1">
      <c r="A43" s="7">
        <v>39</v>
      </c>
      <c r="B43" s="45" t="s">
        <v>86</v>
      </c>
      <c r="C43" s="45" t="s">
        <v>237</v>
      </c>
      <c r="D43" s="28">
        <v>43</v>
      </c>
      <c r="E43" s="45" t="s">
        <v>9</v>
      </c>
      <c r="F43" s="45" t="s">
        <v>238</v>
      </c>
      <c r="G43" s="49">
        <v>1951</v>
      </c>
      <c r="H43" s="28"/>
      <c r="I43" s="50">
        <f t="shared" si="2"/>
        <v>4</v>
      </c>
      <c r="J43" s="28">
        <v>23</v>
      </c>
      <c r="K43" s="6">
        <v>46</v>
      </c>
      <c r="L43" s="6">
        <v>28</v>
      </c>
      <c r="M43" s="6">
        <v>16</v>
      </c>
      <c r="N43" s="6"/>
      <c r="O43" s="6"/>
      <c r="P43" s="6"/>
      <c r="Q43" s="6"/>
      <c r="R43" s="6"/>
      <c r="S43" s="6"/>
      <c r="T43" s="6"/>
      <c r="U43" s="6"/>
      <c r="V43" s="18">
        <f t="shared" si="3"/>
        <v>113</v>
      </c>
    </row>
    <row r="44" spans="1:22" ht="15" customHeight="1">
      <c r="A44" s="7">
        <v>40</v>
      </c>
      <c r="B44" s="28" t="s">
        <v>337</v>
      </c>
      <c r="C44" s="28" t="s">
        <v>347</v>
      </c>
      <c r="D44" s="28">
        <v>86</v>
      </c>
      <c r="E44" s="28" t="s">
        <v>9</v>
      </c>
      <c r="F44" s="28" t="s">
        <v>348</v>
      </c>
      <c r="G44" s="49">
        <v>1958</v>
      </c>
      <c r="H44" s="28"/>
      <c r="I44" s="50">
        <f t="shared" si="2"/>
        <v>4</v>
      </c>
      <c r="J44" s="28">
        <v>25</v>
      </c>
      <c r="K44" s="6">
        <v>38</v>
      </c>
      <c r="L44" s="6">
        <v>22</v>
      </c>
      <c r="M44" s="6">
        <v>27</v>
      </c>
      <c r="N44" s="6"/>
      <c r="O44" s="6"/>
      <c r="P44" s="6"/>
      <c r="Q44" s="6"/>
      <c r="R44" s="6"/>
      <c r="S44" s="6"/>
      <c r="T44" s="6"/>
      <c r="U44" s="6"/>
      <c r="V44" s="18">
        <f t="shared" si="3"/>
        <v>112</v>
      </c>
    </row>
    <row r="45" spans="1:22" ht="15" customHeight="1">
      <c r="A45" s="7">
        <v>41</v>
      </c>
      <c r="B45" s="28" t="s">
        <v>236</v>
      </c>
      <c r="C45" s="45" t="s">
        <v>389</v>
      </c>
      <c r="D45" s="28">
        <v>119</v>
      </c>
      <c r="E45" s="45" t="s">
        <v>9</v>
      </c>
      <c r="F45" s="45" t="s">
        <v>31</v>
      </c>
      <c r="G45" s="49">
        <v>1978</v>
      </c>
      <c r="H45" s="28"/>
      <c r="I45" s="74">
        <f t="shared" si="2"/>
        <v>2</v>
      </c>
      <c r="J45" s="28"/>
      <c r="K45" s="7">
        <v>56</v>
      </c>
      <c r="L45" s="7">
        <v>49</v>
      </c>
      <c r="M45" s="7"/>
      <c r="N45" s="7"/>
      <c r="O45" s="7"/>
      <c r="P45" s="7"/>
      <c r="Q45" s="7"/>
      <c r="R45" s="7"/>
      <c r="S45" s="7"/>
      <c r="T45" s="7"/>
      <c r="U45" s="7"/>
      <c r="V45" s="56">
        <f t="shared" si="3"/>
        <v>105</v>
      </c>
    </row>
    <row r="46" spans="1:22" ht="15" customHeight="1">
      <c r="A46" s="7">
        <v>42</v>
      </c>
      <c r="B46" s="28" t="s">
        <v>98</v>
      </c>
      <c r="C46" s="28" t="s">
        <v>246</v>
      </c>
      <c r="D46" s="28">
        <v>14</v>
      </c>
      <c r="E46" s="28" t="s">
        <v>9</v>
      </c>
      <c r="F46" s="28" t="s">
        <v>14</v>
      </c>
      <c r="G46" s="49">
        <v>1981</v>
      </c>
      <c r="H46" s="28"/>
      <c r="I46" s="50">
        <f t="shared" si="2"/>
        <v>2</v>
      </c>
      <c r="J46" s="28">
        <v>69</v>
      </c>
      <c r="K46" s="3">
        <v>32</v>
      </c>
      <c r="L46" s="3"/>
      <c r="M46" s="3"/>
      <c r="N46" s="3"/>
      <c r="O46" s="3"/>
      <c r="P46" s="3"/>
      <c r="Q46" s="6"/>
      <c r="R46" s="3"/>
      <c r="S46" s="3"/>
      <c r="T46" s="3"/>
      <c r="U46" s="3"/>
      <c r="V46" s="18">
        <f t="shared" si="3"/>
        <v>101</v>
      </c>
    </row>
    <row r="47" spans="1:22" ht="15" customHeight="1">
      <c r="A47" s="7">
        <v>43</v>
      </c>
      <c r="B47" s="30" t="s">
        <v>41</v>
      </c>
      <c r="C47" s="30" t="s">
        <v>346</v>
      </c>
      <c r="D47" s="30">
        <v>123</v>
      </c>
      <c r="E47" s="30" t="s">
        <v>9</v>
      </c>
      <c r="F47" s="30" t="s">
        <v>227</v>
      </c>
      <c r="G47" s="78">
        <v>1976</v>
      </c>
      <c r="H47" s="45"/>
      <c r="I47" s="50">
        <f t="shared" si="2"/>
        <v>2</v>
      </c>
      <c r="J47" s="28"/>
      <c r="K47" s="7"/>
      <c r="L47" s="7">
        <v>51</v>
      </c>
      <c r="M47" s="7">
        <v>50</v>
      </c>
      <c r="N47" s="7"/>
      <c r="O47" s="7"/>
      <c r="P47" s="7"/>
      <c r="Q47" s="7"/>
      <c r="R47" s="7"/>
      <c r="S47" s="7"/>
      <c r="T47" s="7"/>
      <c r="U47" s="7"/>
      <c r="V47" s="18">
        <f t="shared" si="3"/>
        <v>101</v>
      </c>
    </row>
    <row r="48" spans="1:22" ht="15" customHeight="1">
      <c r="A48" s="7">
        <v>44</v>
      </c>
      <c r="B48" s="41" t="s">
        <v>43</v>
      </c>
      <c r="C48" s="41" t="s">
        <v>359</v>
      </c>
      <c r="D48" s="44">
        <v>28</v>
      </c>
      <c r="E48" s="45" t="s">
        <v>9</v>
      </c>
      <c r="F48" s="45" t="s">
        <v>50</v>
      </c>
      <c r="G48" s="76">
        <v>1947</v>
      </c>
      <c r="H48" s="41"/>
      <c r="I48" s="74">
        <f t="shared" si="2"/>
        <v>3</v>
      </c>
      <c r="J48" s="28"/>
      <c r="K48" s="7">
        <v>42</v>
      </c>
      <c r="L48" s="7">
        <v>27</v>
      </c>
      <c r="M48" s="7">
        <v>31</v>
      </c>
      <c r="N48" s="7"/>
      <c r="O48" s="7"/>
      <c r="P48" s="7"/>
      <c r="Q48" s="7"/>
      <c r="R48" s="7"/>
      <c r="S48" s="7"/>
      <c r="T48" s="7"/>
      <c r="U48" s="7"/>
      <c r="V48" s="56">
        <f t="shared" si="3"/>
        <v>100</v>
      </c>
    </row>
    <row r="49" spans="1:22" ht="15" customHeight="1">
      <c r="A49" s="7">
        <v>45</v>
      </c>
      <c r="B49" s="36" t="s">
        <v>35</v>
      </c>
      <c r="C49" s="36" t="s">
        <v>232</v>
      </c>
      <c r="D49" s="44">
        <v>30</v>
      </c>
      <c r="E49" s="44" t="s">
        <v>9</v>
      </c>
      <c r="F49" s="44" t="s">
        <v>31</v>
      </c>
      <c r="G49" s="77">
        <v>1960</v>
      </c>
      <c r="H49" s="44"/>
      <c r="I49" s="50">
        <f t="shared" si="2"/>
        <v>3</v>
      </c>
      <c r="J49" s="28">
        <v>38</v>
      </c>
      <c r="K49" s="6"/>
      <c r="L49" s="6">
        <v>31</v>
      </c>
      <c r="M49" s="6">
        <v>28</v>
      </c>
      <c r="N49" s="6"/>
      <c r="O49" s="6"/>
      <c r="P49" s="6"/>
      <c r="Q49" s="6"/>
      <c r="R49" s="6"/>
      <c r="S49" s="6"/>
      <c r="T49" s="6"/>
      <c r="U49" s="6"/>
      <c r="V49" s="18">
        <f t="shared" si="3"/>
        <v>97</v>
      </c>
    </row>
    <row r="50" spans="1:22" ht="15" customHeight="1">
      <c r="A50" s="7">
        <v>46</v>
      </c>
      <c r="B50" s="28" t="s">
        <v>34</v>
      </c>
      <c r="C50" s="28" t="s">
        <v>343</v>
      </c>
      <c r="D50" s="28">
        <v>65</v>
      </c>
      <c r="E50" s="28" t="s">
        <v>9</v>
      </c>
      <c r="F50" s="28" t="s">
        <v>238</v>
      </c>
      <c r="G50" s="49">
        <v>1963</v>
      </c>
      <c r="H50" s="28"/>
      <c r="I50" s="50">
        <f t="shared" si="2"/>
        <v>3</v>
      </c>
      <c r="J50" s="28">
        <v>30</v>
      </c>
      <c r="K50" s="7">
        <v>41</v>
      </c>
      <c r="L50" s="7"/>
      <c r="M50" s="7">
        <v>22</v>
      </c>
      <c r="N50" s="7"/>
      <c r="O50" s="7"/>
      <c r="P50" s="7"/>
      <c r="Q50" s="7"/>
      <c r="R50" s="7"/>
      <c r="S50" s="7"/>
      <c r="T50" s="7"/>
      <c r="U50" s="7"/>
      <c r="V50" s="18">
        <f t="shared" si="3"/>
        <v>93</v>
      </c>
    </row>
    <row r="51" spans="1:22" ht="15" customHeight="1">
      <c r="A51" s="7">
        <v>47</v>
      </c>
      <c r="B51" s="28" t="s">
        <v>223</v>
      </c>
      <c r="C51" s="28" t="s">
        <v>225</v>
      </c>
      <c r="D51" s="28">
        <v>8</v>
      </c>
      <c r="E51" s="28" t="s">
        <v>9</v>
      </c>
      <c r="F51" s="28" t="s">
        <v>14</v>
      </c>
      <c r="G51" s="49">
        <v>1973</v>
      </c>
      <c r="H51" s="28" t="s">
        <v>400</v>
      </c>
      <c r="I51" s="50">
        <f t="shared" si="2"/>
        <v>2</v>
      </c>
      <c r="J51" s="28">
        <v>60</v>
      </c>
      <c r="K51" s="6">
        <v>32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18">
        <f t="shared" si="3"/>
        <v>92</v>
      </c>
    </row>
    <row r="52" spans="1:22" ht="15" customHeight="1">
      <c r="A52" s="7">
        <v>48</v>
      </c>
      <c r="B52" s="28" t="s">
        <v>16</v>
      </c>
      <c r="C52" s="28" t="s">
        <v>401</v>
      </c>
      <c r="D52" s="28">
        <v>5</v>
      </c>
      <c r="E52" s="28" t="s">
        <v>9</v>
      </c>
      <c r="F52" s="28" t="s">
        <v>14</v>
      </c>
      <c r="G52" s="49">
        <v>1993</v>
      </c>
      <c r="H52" s="45"/>
      <c r="I52" s="50">
        <f t="shared" si="2"/>
        <v>2</v>
      </c>
      <c r="J52" s="28"/>
      <c r="K52" s="7"/>
      <c r="L52" s="7">
        <v>72</v>
      </c>
      <c r="M52" s="7">
        <v>19</v>
      </c>
      <c r="N52" s="7"/>
      <c r="O52" s="7"/>
      <c r="P52" s="7"/>
      <c r="Q52" s="7"/>
      <c r="R52" s="7"/>
      <c r="S52" s="7"/>
      <c r="T52" s="7"/>
      <c r="U52" s="7"/>
      <c r="V52" s="18">
        <f t="shared" si="3"/>
        <v>91</v>
      </c>
    </row>
    <row r="53" spans="1:22" ht="15" customHeight="1">
      <c r="A53" s="7">
        <v>49</v>
      </c>
      <c r="B53" s="28" t="s">
        <v>40</v>
      </c>
      <c r="C53" s="45" t="s">
        <v>376</v>
      </c>
      <c r="D53" s="28">
        <v>105</v>
      </c>
      <c r="E53" s="45" t="s">
        <v>9</v>
      </c>
      <c r="F53" s="45" t="s">
        <v>377</v>
      </c>
      <c r="G53" s="49">
        <v>1994</v>
      </c>
      <c r="H53" s="28"/>
      <c r="I53" s="74">
        <f t="shared" si="2"/>
        <v>1</v>
      </c>
      <c r="J53" s="28"/>
      <c r="K53" s="7">
        <v>91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56">
        <f t="shared" si="3"/>
        <v>91</v>
      </c>
    </row>
    <row r="54" spans="1:22" ht="15" customHeight="1">
      <c r="A54" s="7">
        <v>50</v>
      </c>
      <c r="B54" s="28" t="s">
        <v>30</v>
      </c>
      <c r="C54" s="28" t="s">
        <v>349</v>
      </c>
      <c r="D54" s="28">
        <v>62</v>
      </c>
      <c r="E54" s="28" t="s">
        <v>9</v>
      </c>
      <c r="F54" s="28" t="s">
        <v>31</v>
      </c>
      <c r="G54" s="49">
        <v>1976</v>
      </c>
      <c r="H54" s="28"/>
      <c r="I54" s="50">
        <f t="shared" si="2"/>
        <v>4</v>
      </c>
      <c r="J54" s="28">
        <v>22</v>
      </c>
      <c r="K54" s="7">
        <v>23</v>
      </c>
      <c r="L54" s="7">
        <v>22</v>
      </c>
      <c r="M54" s="7">
        <v>21</v>
      </c>
      <c r="N54" s="7"/>
      <c r="O54" s="7"/>
      <c r="P54" s="7"/>
      <c r="Q54" s="7"/>
      <c r="R54" s="7"/>
      <c r="S54" s="7"/>
      <c r="T54" s="7"/>
      <c r="U54" s="7"/>
      <c r="V54" s="18">
        <f t="shared" si="3"/>
        <v>88</v>
      </c>
    </row>
    <row r="55" spans="1:22" ht="15" customHeight="1">
      <c r="A55" s="7">
        <v>51</v>
      </c>
      <c r="B55" s="28" t="s">
        <v>30</v>
      </c>
      <c r="C55" s="45" t="s">
        <v>386</v>
      </c>
      <c r="D55" s="28">
        <v>116</v>
      </c>
      <c r="E55" s="45" t="s">
        <v>9</v>
      </c>
      <c r="F55" s="45" t="s">
        <v>31</v>
      </c>
      <c r="G55" s="49">
        <v>1980</v>
      </c>
      <c r="H55" s="28"/>
      <c r="I55" s="74">
        <f t="shared" si="2"/>
        <v>2</v>
      </c>
      <c r="J55" s="28"/>
      <c r="K55" s="7">
        <v>49</v>
      </c>
      <c r="L55" s="7">
        <v>37</v>
      </c>
      <c r="M55" s="7"/>
      <c r="N55" s="7"/>
      <c r="O55" s="7"/>
      <c r="P55" s="7"/>
      <c r="Q55" s="7"/>
      <c r="R55" s="7"/>
      <c r="S55" s="7"/>
      <c r="T55" s="7"/>
      <c r="U55" s="7"/>
      <c r="V55" s="56">
        <f t="shared" si="3"/>
        <v>86</v>
      </c>
    </row>
    <row r="56" spans="1:22" ht="15" customHeight="1">
      <c r="A56" s="7">
        <v>52</v>
      </c>
      <c r="B56" s="28" t="s">
        <v>8</v>
      </c>
      <c r="C56" s="45" t="s">
        <v>373</v>
      </c>
      <c r="D56" s="28">
        <v>103</v>
      </c>
      <c r="E56" s="45" t="s">
        <v>9</v>
      </c>
      <c r="F56" s="45" t="s">
        <v>374</v>
      </c>
      <c r="G56" s="49">
        <v>1983</v>
      </c>
      <c r="H56" s="28"/>
      <c r="I56" s="74">
        <f t="shared" si="2"/>
        <v>1</v>
      </c>
      <c r="J56" s="28"/>
      <c r="K56" s="7">
        <v>83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56">
        <f t="shared" si="3"/>
        <v>83</v>
      </c>
    </row>
    <row r="57" spans="1:22" ht="15" customHeight="1">
      <c r="A57" s="7">
        <v>53</v>
      </c>
      <c r="B57" s="28" t="s">
        <v>19</v>
      </c>
      <c r="C57" s="45" t="s">
        <v>370</v>
      </c>
      <c r="D57" s="28">
        <v>101</v>
      </c>
      <c r="E57" s="45" t="s">
        <v>9</v>
      </c>
      <c r="F57" s="45" t="s">
        <v>371</v>
      </c>
      <c r="G57" s="49">
        <v>1979</v>
      </c>
      <c r="H57" s="28"/>
      <c r="I57" s="74">
        <f t="shared" si="2"/>
        <v>2</v>
      </c>
      <c r="J57" s="28"/>
      <c r="K57" s="7">
        <v>47</v>
      </c>
      <c r="L57" s="7">
        <v>34</v>
      </c>
      <c r="M57" s="7"/>
      <c r="N57" s="7"/>
      <c r="O57" s="7"/>
      <c r="P57" s="7"/>
      <c r="Q57" s="7"/>
      <c r="R57" s="7"/>
      <c r="S57" s="7"/>
      <c r="T57" s="7"/>
      <c r="U57" s="7"/>
      <c r="V57" s="56">
        <f t="shared" si="3"/>
        <v>81</v>
      </c>
    </row>
    <row r="58" spans="1:22" ht="15" customHeight="1">
      <c r="A58" s="7">
        <v>54</v>
      </c>
      <c r="B58" s="28" t="s">
        <v>40</v>
      </c>
      <c r="C58" s="28" t="s">
        <v>402</v>
      </c>
      <c r="D58" s="28">
        <v>124</v>
      </c>
      <c r="E58" s="28" t="s">
        <v>9</v>
      </c>
      <c r="F58" s="28" t="s">
        <v>238</v>
      </c>
      <c r="G58" s="49">
        <v>1983</v>
      </c>
      <c r="H58" s="45"/>
      <c r="I58" s="50">
        <f t="shared" si="2"/>
        <v>2</v>
      </c>
      <c r="J58" s="28"/>
      <c r="K58" s="7"/>
      <c r="L58" s="7">
        <v>42</v>
      </c>
      <c r="M58" s="7">
        <v>37</v>
      </c>
      <c r="N58" s="7"/>
      <c r="O58" s="7"/>
      <c r="P58" s="7"/>
      <c r="Q58" s="7"/>
      <c r="R58" s="7"/>
      <c r="S58" s="7"/>
      <c r="T58" s="7"/>
      <c r="U58" s="7"/>
      <c r="V58" s="18">
        <f t="shared" si="3"/>
        <v>79</v>
      </c>
    </row>
    <row r="59" spans="1:22" ht="15" customHeight="1">
      <c r="A59" s="7">
        <v>55</v>
      </c>
      <c r="B59" s="28" t="s">
        <v>192</v>
      </c>
      <c r="C59" s="45" t="s">
        <v>361</v>
      </c>
      <c r="D59" s="28">
        <v>92</v>
      </c>
      <c r="E59" s="45" t="s">
        <v>9</v>
      </c>
      <c r="F59" s="45" t="s">
        <v>10</v>
      </c>
      <c r="G59" s="49">
        <v>1985</v>
      </c>
      <c r="H59" s="28"/>
      <c r="I59" s="74">
        <f t="shared" si="2"/>
        <v>1</v>
      </c>
      <c r="J59" s="41">
        <v>77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56">
        <f t="shared" si="3"/>
        <v>77</v>
      </c>
    </row>
    <row r="60" spans="1:22" ht="15" customHeight="1">
      <c r="A60" s="7">
        <v>56</v>
      </c>
      <c r="B60" s="28" t="s">
        <v>30</v>
      </c>
      <c r="C60" s="45" t="s">
        <v>369</v>
      </c>
      <c r="D60" s="28">
        <v>100</v>
      </c>
      <c r="E60" s="45" t="s">
        <v>9</v>
      </c>
      <c r="F60" s="45" t="s">
        <v>31</v>
      </c>
      <c r="G60" s="49">
        <v>1979</v>
      </c>
      <c r="H60" s="28"/>
      <c r="I60" s="74">
        <f t="shared" si="2"/>
        <v>1</v>
      </c>
      <c r="J60" s="28"/>
      <c r="K60" s="7">
        <v>75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56">
        <f t="shared" si="3"/>
        <v>75</v>
      </c>
    </row>
    <row r="61" spans="1:22" ht="15" customHeight="1">
      <c r="A61" s="7">
        <v>57</v>
      </c>
      <c r="B61" s="28" t="s">
        <v>223</v>
      </c>
      <c r="C61" s="45" t="s">
        <v>381</v>
      </c>
      <c r="D61" s="28">
        <v>108</v>
      </c>
      <c r="E61" s="45" t="s">
        <v>9</v>
      </c>
      <c r="F61" s="45" t="s">
        <v>241</v>
      </c>
      <c r="G61" s="49">
        <v>1981</v>
      </c>
      <c r="H61" s="28"/>
      <c r="I61" s="74">
        <f t="shared" si="2"/>
        <v>1</v>
      </c>
      <c r="J61" s="28"/>
      <c r="K61" s="7">
        <v>73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56">
        <f t="shared" si="3"/>
        <v>73</v>
      </c>
    </row>
    <row r="62" spans="1:22" ht="15" customHeight="1">
      <c r="A62" s="7">
        <v>58</v>
      </c>
      <c r="B62" s="30" t="s">
        <v>403</v>
      </c>
      <c r="C62" s="30" t="s">
        <v>404</v>
      </c>
      <c r="D62" s="30">
        <v>126</v>
      </c>
      <c r="E62" s="30" t="s">
        <v>9</v>
      </c>
      <c r="F62" s="30" t="s">
        <v>24</v>
      </c>
      <c r="G62" s="78">
        <v>1983</v>
      </c>
      <c r="H62" s="45"/>
      <c r="I62" s="50">
        <f t="shared" si="2"/>
        <v>2</v>
      </c>
      <c r="J62" s="28"/>
      <c r="K62" s="7"/>
      <c r="L62" s="7">
        <v>39</v>
      </c>
      <c r="M62" s="7">
        <v>33</v>
      </c>
      <c r="N62" s="7"/>
      <c r="O62" s="7"/>
      <c r="P62" s="7"/>
      <c r="Q62" s="7"/>
      <c r="R62" s="7"/>
      <c r="S62" s="7"/>
      <c r="T62" s="7"/>
      <c r="U62" s="7"/>
      <c r="V62" s="18">
        <f t="shared" si="3"/>
        <v>72</v>
      </c>
    </row>
    <row r="63" spans="1:22" ht="15" customHeight="1">
      <c r="A63" s="7">
        <v>59</v>
      </c>
      <c r="B63" s="44" t="s">
        <v>43</v>
      </c>
      <c r="C63" s="30" t="s">
        <v>52</v>
      </c>
      <c r="D63" s="30">
        <v>42</v>
      </c>
      <c r="E63" s="30" t="s">
        <v>9</v>
      </c>
      <c r="F63" s="30" t="s">
        <v>31</v>
      </c>
      <c r="G63" s="78">
        <v>1943</v>
      </c>
      <c r="H63" s="30"/>
      <c r="I63" s="50">
        <f t="shared" si="2"/>
        <v>4</v>
      </c>
      <c r="J63" s="28">
        <v>13</v>
      </c>
      <c r="K63" s="7">
        <v>27</v>
      </c>
      <c r="L63" s="7">
        <v>15</v>
      </c>
      <c r="M63" s="7">
        <v>14</v>
      </c>
      <c r="N63" s="7"/>
      <c r="O63" s="7"/>
      <c r="P63" s="7"/>
      <c r="Q63" s="7"/>
      <c r="R63" s="7"/>
      <c r="S63" s="7"/>
      <c r="T63" s="7"/>
      <c r="U63" s="7"/>
      <c r="V63" s="18">
        <f t="shared" si="3"/>
        <v>69</v>
      </c>
    </row>
    <row r="64" spans="1:22" ht="15" customHeight="1">
      <c r="A64" s="7">
        <v>60</v>
      </c>
      <c r="B64" s="45" t="s">
        <v>223</v>
      </c>
      <c r="C64" s="45" t="s">
        <v>242</v>
      </c>
      <c r="D64" s="28">
        <v>3</v>
      </c>
      <c r="E64" s="45" t="s">
        <v>9</v>
      </c>
      <c r="F64" s="45" t="s">
        <v>238</v>
      </c>
      <c r="G64" s="49">
        <v>1982</v>
      </c>
      <c r="H64" s="28"/>
      <c r="I64" s="50">
        <f t="shared" si="2"/>
        <v>1</v>
      </c>
      <c r="J64" s="28">
        <v>67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18">
        <f t="shared" si="3"/>
        <v>67</v>
      </c>
    </row>
    <row r="65" spans="1:22" ht="15" customHeight="1">
      <c r="A65" s="7">
        <v>61</v>
      </c>
      <c r="B65" s="28" t="s">
        <v>228</v>
      </c>
      <c r="C65" s="28" t="s">
        <v>229</v>
      </c>
      <c r="D65" s="28">
        <v>55</v>
      </c>
      <c r="E65" s="28" t="s">
        <v>9</v>
      </c>
      <c r="F65" s="28" t="s">
        <v>50</v>
      </c>
      <c r="G65" s="49">
        <v>1961</v>
      </c>
      <c r="H65" s="28"/>
      <c r="I65" s="50">
        <f t="shared" si="2"/>
        <v>3</v>
      </c>
      <c r="J65" s="28">
        <v>21</v>
      </c>
      <c r="K65" s="7">
        <v>26</v>
      </c>
      <c r="L65" s="7">
        <v>19</v>
      </c>
      <c r="M65" s="7"/>
      <c r="N65" s="7"/>
      <c r="O65" s="7"/>
      <c r="P65" s="7"/>
      <c r="Q65" s="6"/>
      <c r="R65" s="7"/>
      <c r="S65" s="7"/>
      <c r="T65" s="7"/>
      <c r="U65" s="7"/>
      <c r="V65" s="18">
        <f t="shared" si="3"/>
        <v>66</v>
      </c>
    </row>
    <row r="66" spans="1:22" ht="15" customHeight="1">
      <c r="A66" s="7">
        <v>62</v>
      </c>
      <c r="B66" s="30" t="s">
        <v>22</v>
      </c>
      <c r="C66" s="30" t="s">
        <v>49</v>
      </c>
      <c r="D66" s="30">
        <v>36</v>
      </c>
      <c r="E66" s="30" t="s">
        <v>9</v>
      </c>
      <c r="F66" s="30" t="s">
        <v>50</v>
      </c>
      <c r="G66" s="78">
        <v>1956</v>
      </c>
      <c r="H66" s="30"/>
      <c r="I66" s="50">
        <f t="shared" si="2"/>
        <v>4</v>
      </c>
      <c r="J66" s="28">
        <v>16</v>
      </c>
      <c r="K66" s="6">
        <v>19</v>
      </c>
      <c r="L66" s="6">
        <v>12</v>
      </c>
      <c r="M66" s="6">
        <v>15</v>
      </c>
      <c r="N66" s="6"/>
      <c r="O66" s="6"/>
      <c r="P66" s="6"/>
      <c r="Q66" s="6"/>
      <c r="R66" s="6"/>
      <c r="S66" s="6"/>
      <c r="T66" s="6"/>
      <c r="U66" s="6"/>
      <c r="V66" s="18">
        <f t="shared" si="3"/>
        <v>62</v>
      </c>
    </row>
    <row r="67" spans="1:22" ht="15" customHeight="1">
      <c r="A67" s="7">
        <v>63</v>
      </c>
      <c r="B67" s="28" t="s">
        <v>91</v>
      </c>
      <c r="C67" s="28" t="s">
        <v>92</v>
      </c>
      <c r="D67" s="28">
        <v>82</v>
      </c>
      <c r="E67" s="28" t="s">
        <v>51</v>
      </c>
      <c r="F67" s="28" t="s">
        <v>17</v>
      </c>
      <c r="G67" s="49">
        <v>1969</v>
      </c>
      <c r="H67" s="28"/>
      <c r="I67" s="50">
        <f t="shared" si="2"/>
        <v>2</v>
      </c>
      <c r="J67" s="28">
        <v>28</v>
      </c>
      <c r="K67" s="6">
        <v>34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18">
        <f t="shared" si="3"/>
        <v>62</v>
      </c>
    </row>
    <row r="68" spans="1:22" ht="15" customHeight="1">
      <c r="A68" s="7">
        <v>64</v>
      </c>
      <c r="B68" s="28" t="s">
        <v>88</v>
      </c>
      <c r="C68" s="45" t="s">
        <v>382</v>
      </c>
      <c r="D68" s="28">
        <v>112</v>
      </c>
      <c r="E68" s="45" t="s">
        <v>9</v>
      </c>
      <c r="F68" s="45" t="s">
        <v>371</v>
      </c>
      <c r="G68" s="49">
        <v>1968</v>
      </c>
      <c r="H68" s="28"/>
      <c r="I68" s="74">
        <f t="shared" si="2"/>
        <v>1</v>
      </c>
      <c r="J68" s="28"/>
      <c r="K68" s="7">
        <v>62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56">
        <f t="shared" si="3"/>
        <v>62</v>
      </c>
    </row>
    <row r="69" spans="1:22" ht="15" customHeight="1">
      <c r="A69" s="7">
        <v>65</v>
      </c>
      <c r="B69" s="28" t="s">
        <v>305</v>
      </c>
      <c r="C69" s="45" t="s">
        <v>364</v>
      </c>
      <c r="D69" s="28">
        <v>94</v>
      </c>
      <c r="E69" s="45" t="s">
        <v>9</v>
      </c>
      <c r="F69" s="45" t="s">
        <v>31</v>
      </c>
      <c r="G69" s="49">
        <v>1965</v>
      </c>
      <c r="H69" s="28"/>
      <c r="I69" s="74">
        <f aca="true" t="shared" si="4" ref="I69:I100">COUNT(J69:U69)</f>
        <v>1</v>
      </c>
      <c r="J69" s="28"/>
      <c r="K69" s="7">
        <v>59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56">
        <f aca="true" t="shared" si="5" ref="V69:V100">SUM(J69:U69)</f>
        <v>59</v>
      </c>
    </row>
    <row r="70" spans="1:22" ht="15" customHeight="1">
      <c r="A70" s="7">
        <v>66</v>
      </c>
      <c r="B70" s="28" t="s">
        <v>37</v>
      </c>
      <c r="C70" s="45" t="s">
        <v>224</v>
      </c>
      <c r="D70" s="28">
        <v>9</v>
      </c>
      <c r="E70" s="45" t="s">
        <v>9</v>
      </c>
      <c r="F70" s="45" t="s">
        <v>24</v>
      </c>
      <c r="G70" s="49">
        <v>1966</v>
      </c>
      <c r="H70" s="28"/>
      <c r="I70" s="50">
        <f t="shared" si="4"/>
        <v>1</v>
      </c>
      <c r="J70" s="28">
        <v>58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18">
        <f t="shared" si="5"/>
        <v>58</v>
      </c>
    </row>
    <row r="71" spans="1:22" ht="15" customHeight="1">
      <c r="A71" s="7">
        <v>67</v>
      </c>
      <c r="B71" s="28" t="s">
        <v>345</v>
      </c>
      <c r="C71" s="28" t="s">
        <v>346</v>
      </c>
      <c r="D71" s="28">
        <v>73</v>
      </c>
      <c r="E71" s="28" t="s">
        <v>9</v>
      </c>
      <c r="F71" s="28" t="s">
        <v>227</v>
      </c>
      <c r="G71" s="49">
        <v>1951</v>
      </c>
      <c r="H71" s="28"/>
      <c r="I71" s="50">
        <f t="shared" si="4"/>
        <v>3</v>
      </c>
      <c r="J71" s="28">
        <v>26</v>
      </c>
      <c r="K71" s="6"/>
      <c r="L71" s="7">
        <v>17</v>
      </c>
      <c r="M71" s="7">
        <v>13</v>
      </c>
      <c r="N71" s="7"/>
      <c r="O71" s="7"/>
      <c r="P71" s="7"/>
      <c r="Q71" s="7"/>
      <c r="R71" s="7"/>
      <c r="S71" s="7"/>
      <c r="T71" s="7"/>
      <c r="U71" s="7"/>
      <c r="V71" s="18">
        <f t="shared" si="5"/>
        <v>56</v>
      </c>
    </row>
    <row r="72" spans="1:22" ht="15" customHeight="1">
      <c r="A72" s="7">
        <v>68</v>
      </c>
      <c r="B72" s="28" t="s">
        <v>88</v>
      </c>
      <c r="C72" s="28" t="s">
        <v>218</v>
      </c>
      <c r="D72" s="28">
        <v>81</v>
      </c>
      <c r="E72" s="28" t="s">
        <v>9</v>
      </c>
      <c r="F72" s="28" t="s">
        <v>31</v>
      </c>
      <c r="G72" s="49">
        <v>1968</v>
      </c>
      <c r="H72" s="28"/>
      <c r="I72" s="50">
        <f t="shared" si="4"/>
        <v>2</v>
      </c>
      <c r="J72" s="28">
        <v>24</v>
      </c>
      <c r="K72" s="7">
        <v>28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18">
        <f t="shared" si="5"/>
        <v>52</v>
      </c>
    </row>
    <row r="73" spans="1:22" ht="15" customHeight="1">
      <c r="A73" s="7">
        <v>69</v>
      </c>
      <c r="B73" s="28" t="s">
        <v>305</v>
      </c>
      <c r="C73" s="45" t="s">
        <v>368</v>
      </c>
      <c r="D73" s="28">
        <v>99</v>
      </c>
      <c r="E73" s="45" t="s">
        <v>9</v>
      </c>
      <c r="F73" s="45" t="s">
        <v>31</v>
      </c>
      <c r="G73" s="49">
        <v>1961</v>
      </c>
      <c r="H73" s="28"/>
      <c r="I73" s="74">
        <f t="shared" si="4"/>
        <v>1</v>
      </c>
      <c r="J73" s="28"/>
      <c r="K73" s="7">
        <v>52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56">
        <f t="shared" si="5"/>
        <v>52</v>
      </c>
    </row>
    <row r="74" spans="1:22" ht="15" customHeight="1">
      <c r="A74" s="7">
        <v>70</v>
      </c>
      <c r="B74" s="28" t="s">
        <v>93</v>
      </c>
      <c r="C74" s="28" t="s">
        <v>94</v>
      </c>
      <c r="D74" s="28">
        <v>49</v>
      </c>
      <c r="E74" s="28" t="s">
        <v>9</v>
      </c>
      <c r="F74" s="28" t="s">
        <v>17</v>
      </c>
      <c r="G74" s="49">
        <v>1977</v>
      </c>
      <c r="H74" s="28"/>
      <c r="I74" s="50">
        <f t="shared" si="4"/>
        <v>2</v>
      </c>
      <c r="J74" s="28">
        <v>20</v>
      </c>
      <c r="K74" s="7">
        <v>29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18">
        <f t="shared" si="5"/>
        <v>49</v>
      </c>
    </row>
    <row r="75" spans="1:22" ht="15" customHeight="1">
      <c r="A75" s="7">
        <v>71</v>
      </c>
      <c r="B75" s="28" t="s">
        <v>66</v>
      </c>
      <c r="C75" s="45" t="s">
        <v>383</v>
      </c>
      <c r="D75" s="28">
        <v>109</v>
      </c>
      <c r="E75" s="45" t="s">
        <v>9</v>
      </c>
      <c r="F75" s="45" t="s">
        <v>31</v>
      </c>
      <c r="G75" s="49">
        <v>1971</v>
      </c>
      <c r="H75" s="28"/>
      <c r="I75" s="74">
        <f t="shared" si="4"/>
        <v>2</v>
      </c>
      <c r="J75" s="28"/>
      <c r="K75" s="23">
        <v>20</v>
      </c>
      <c r="L75" s="23">
        <v>29</v>
      </c>
      <c r="M75" s="23"/>
      <c r="N75" s="23"/>
      <c r="O75" s="23"/>
      <c r="P75" s="23"/>
      <c r="Q75" s="23"/>
      <c r="R75" s="23"/>
      <c r="S75" s="23"/>
      <c r="T75" s="23"/>
      <c r="U75" s="23"/>
      <c r="V75" s="56">
        <f t="shared" si="5"/>
        <v>49</v>
      </c>
    </row>
    <row r="76" spans="1:22" ht="15">
      <c r="A76" s="7">
        <v>72</v>
      </c>
      <c r="B76" s="30" t="s">
        <v>202</v>
      </c>
      <c r="C76" s="30" t="s">
        <v>531</v>
      </c>
      <c r="D76" s="30">
        <v>130</v>
      </c>
      <c r="E76" s="30" t="s">
        <v>9</v>
      </c>
      <c r="F76" s="30" t="s">
        <v>263</v>
      </c>
      <c r="G76" s="78">
        <v>1992</v>
      </c>
      <c r="H76" s="45"/>
      <c r="I76" s="96">
        <f t="shared" si="4"/>
        <v>1</v>
      </c>
      <c r="J76" s="40"/>
      <c r="K76" s="28"/>
      <c r="L76" s="28"/>
      <c r="M76" s="28">
        <v>49</v>
      </c>
      <c r="N76" s="28"/>
      <c r="O76" s="28"/>
      <c r="P76" s="28"/>
      <c r="Q76" s="28"/>
      <c r="R76" s="28"/>
      <c r="S76" s="28"/>
      <c r="T76" s="28"/>
      <c r="U76" s="28"/>
      <c r="V76" s="97">
        <f t="shared" si="5"/>
        <v>49</v>
      </c>
    </row>
    <row r="77" spans="1:22" ht="15">
      <c r="A77" s="7">
        <v>73</v>
      </c>
      <c r="B77" s="28" t="s">
        <v>38</v>
      </c>
      <c r="C77" s="28" t="s">
        <v>39</v>
      </c>
      <c r="D77" s="28">
        <v>20</v>
      </c>
      <c r="E77" s="28" t="s">
        <v>9</v>
      </c>
      <c r="F77" s="28" t="s">
        <v>10</v>
      </c>
      <c r="G77" s="49">
        <v>1960</v>
      </c>
      <c r="H77" s="28"/>
      <c r="I77" s="79">
        <f t="shared" si="4"/>
        <v>1</v>
      </c>
      <c r="J77" s="28">
        <v>48</v>
      </c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3">
        <f t="shared" si="5"/>
        <v>48</v>
      </c>
    </row>
    <row r="78" spans="1:22" ht="15">
      <c r="A78" s="7">
        <v>74</v>
      </c>
      <c r="B78" s="30" t="s">
        <v>22</v>
      </c>
      <c r="C78" s="30" t="s">
        <v>46</v>
      </c>
      <c r="D78" s="30">
        <v>40</v>
      </c>
      <c r="E78" s="30" t="s">
        <v>9</v>
      </c>
      <c r="F78" s="30" t="s">
        <v>14</v>
      </c>
      <c r="G78" s="78">
        <v>1959</v>
      </c>
      <c r="H78" s="30"/>
      <c r="I78" s="79">
        <f t="shared" si="4"/>
        <v>4</v>
      </c>
      <c r="J78" s="28">
        <v>18</v>
      </c>
      <c r="K78" s="28">
        <v>15</v>
      </c>
      <c r="L78" s="28">
        <v>6</v>
      </c>
      <c r="M78" s="28">
        <v>9</v>
      </c>
      <c r="N78" s="28"/>
      <c r="O78" s="28"/>
      <c r="P78" s="28"/>
      <c r="Q78" s="28"/>
      <c r="R78" s="28"/>
      <c r="S78" s="28"/>
      <c r="T78" s="28"/>
      <c r="U78" s="28"/>
      <c r="V78" s="33">
        <f t="shared" si="5"/>
        <v>48</v>
      </c>
    </row>
    <row r="79" spans="1:22" ht="15">
      <c r="A79" s="7">
        <v>75</v>
      </c>
      <c r="B79" s="28" t="s">
        <v>54</v>
      </c>
      <c r="C79" s="28" t="s">
        <v>49</v>
      </c>
      <c r="D79" s="28">
        <v>47</v>
      </c>
      <c r="E79" s="28" t="s">
        <v>9</v>
      </c>
      <c r="F79" s="28" t="s">
        <v>50</v>
      </c>
      <c r="G79" s="49">
        <v>1959</v>
      </c>
      <c r="H79" s="28"/>
      <c r="I79" s="79">
        <f t="shared" si="4"/>
        <v>4</v>
      </c>
      <c r="J79" s="28">
        <v>16</v>
      </c>
      <c r="K79" s="28">
        <v>17</v>
      </c>
      <c r="L79" s="28">
        <v>4</v>
      </c>
      <c r="M79" s="28">
        <v>11</v>
      </c>
      <c r="N79" s="28"/>
      <c r="O79" s="28"/>
      <c r="P79" s="28"/>
      <c r="Q79" s="28"/>
      <c r="R79" s="28"/>
      <c r="S79" s="28"/>
      <c r="T79" s="28"/>
      <c r="U79" s="28"/>
      <c r="V79" s="33">
        <f t="shared" si="5"/>
        <v>48</v>
      </c>
    </row>
    <row r="80" spans="1:22" ht="15">
      <c r="A80" s="7">
        <v>76</v>
      </c>
      <c r="B80" s="28" t="s">
        <v>40</v>
      </c>
      <c r="C80" s="45" t="s">
        <v>384</v>
      </c>
      <c r="D80" s="28">
        <v>114</v>
      </c>
      <c r="E80" s="45" t="s">
        <v>9</v>
      </c>
      <c r="F80" s="45" t="s">
        <v>31</v>
      </c>
      <c r="G80" s="49">
        <v>1978</v>
      </c>
      <c r="H80" s="28"/>
      <c r="I80" s="80">
        <f t="shared" si="4"/>
        <v>2</v>
      </c>
      <c r="J80" s="28"/>
      <c r="K80" s="28">
        <v>25</v>
      </c>
      <c r="L80" s="28">
        <v>23</v>
      </c>
      <c r="M80" s="28"/>
      <c r="N80" s="28"/>
      <c r="O80" s="28"/>
      <c r="P80" s="28"/>
      <c r="Q80" s="28"/>
      <c r="R80" s="28"/>
      <c r="S80" s="28"/>
      <c r="T80" s="28"/>
      <c r="U80" s="28"/>
      <c r="V80" s="60">
        <f t="shared" si="5"/>
        <v>48</v>
      </c>
    </row>
    <row r="81" spans="1:22" ht="15">
      <c r="A81" s="7">
        <v>77</v>
      </c>
      <c r="B81" s="28" t="s">
        <v>387</v>
      </c>
      <c r="C81" s="45" t="s">
        <v>388</v>
      </c>
      <c r="D81" s="28">
        <v>118</v>
      </c>
      <c r="E81" s="45" t="s">
        <v>9</v>
      </c>
      <c r="F81" s="45" t="s">
        <v>31</v>
      </c>
      <c r="G81" s="49">
        <v>1979</v>
      </c>
      <c r="H81" s="28"/>
      <c r="I81" s="80">
        <f t="shared" si="4"/>
        <v>1</v>
      </c>
      <c r="J81" s="28"/>
      <c r="K81" s="28">
        <v>48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60">
        <f t="shared" si="5"/>
        <v>48</v>
      </c>
    </row>
    <row r="82" spans="1:22" ht="15">
      <c r="A82" s="7">
        <v>78</v>
      </c>
      <c r="B82" s="28" t="s">
        <v>89</v>
      </c>
      <c r="C82" s="45" t="s">
        <v>90</v>
      </c>
      <c r="D82" s="28">
        <v>113</v>
      </c>
      <c r="E82" s="45" t="s">
        <v>51</v>
      </c>
      <c r="F82" s="45" t="s">
        <v>227</v>
      </c>
      <c r="G82" s="49">
        <v>1965</v>
      </c>
      <c r="H82" s="28"/>
      <c r="I82" s="80">
        <f t="shared" si="4"/>
        <v>1</v>
      </c>
      <c r="J82" s="28"/>
      <c r="K82" s="28">
        <v>44</v>
      </c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60">
        <f t="shared" si="5"/>
        <v>44</v>
      </c>
    </row>
    <row r="83" spans="1:22" ht="15">
      <c r="A83" s="7">
        <v>79</v>
      </c>
      <c r="B83" s="28" t="s">
        <v>35</v>
      </c>
      <c r="C83" s="45" t="s">
        <v>385</v>
      </c>
      <c r="D83" s="28">
        <v>115</v>
      </c>
      <c r="E83" s="45" t="s">
        <v>9</v>
      </c>
      <c r="F83" s="45" t="s">
        <v>14</v>
      </c>
      <c r="G83" s="49">
        <v>1973</v>
      </c>
      <c r="H83" s="28" t="s">
        <v>400</v>
      </c>
      <c r="I83" s="80">
        <f t="shared" si="4"/>
        <v>2</v>
      </c>
      <c r="J83" s="28"/>
      <c r="K83" s="28">
        <v>24</v>
      </c>
      <c r="L83" s="28"/>
      <c r="M83" s="28">
        <v>20</v>
      </c>
      <c r="N83" s="28"/>
      <c r="O83" s="28"/>
      <c r="P83" s="28"/>
      <c r="Q83" s="28"/>
      <c r="R83" s="28"/>
      <c r="S83" s="28"/>
      <c r="T83" s="28"/>
      <c r="U83" s="28"/>
      <c r="V83" s="60">
        <f t="shared" si="5"/>
        <v>44</v>
      </c>
    </row>
    <row r="84" spans="1:22" ht="15">
      <c r="A84" s="7">
        <v>80</v>
      </c>
      <c r="B84" s="28" t="s">
        <v>35</v>
      </c>
      <c r="C84" s="28" t="s">
        <v>42</v>
      </c>
      <c r="D84" s="28">
        <v>79</v>
      </c>
      <c r="E84" s="28" t="s">
        <v>9</v>
      </c>
      <c r="F84" s="28" t="s">
        <v>10</v>
      </c>
      <c r="G84" s="49">
        <v>1970</v>
      </c>
      <c r="H84" s="28"/>
      <c r="I84" s="79">
        <f t="shared" si="4"/>
        <v>1</v>
      </c>
      <c r="J84" s="28">
        <v>42</v>
      </c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33">
        <f t="shared" si="5"/>
        <v>42</v>
      </c>
    </row>
    <row r="85" spans="1:22" ht="15">
      <c r="A85" s="7">
        <v>81</v>
      </c>
      <c r="B85" s="28" t="s">
        <v>41</v>
      </c>
      <c r="C85" s="45" t="s">
        <v>382</v>
      </c>
      <c r="D85" s="28">
        <v>110</v>
      </c>
      <c r="E85" s="45" t="s">
        <v>9</v>
      </c>
      <c r="F85" s="45" t="s">
        <v>371</v>
      </c>
      <c r="G85" s="49">
        <v>1972</v>
      </c>
      <c r="H85" s="28"/>
      <c r="I85" s="80">
        <f t="shared" si="4"/>
        <v>3</v>
      </c>
      <c r="J85" s="28"/>
      <c r="K85" s="28">
        <v>13</v>
      </c>
      <c r="L85" s="28">
        <v>13</v>
      </c>
      <c r="M85" s="28">
        <v>12</v>
      </c>
      <c r="N85" s="28"/>
      <c r="O85" s="28"/>
      <c r="P85" s="28"/>
      <c r="Q85" s="28"/>
      <c r="R85" s="28"/>
      <c r="S85" s="28"/>
      <c r="T85" s="28"/>
      <c r="U85" s="28"/>
      <c r="V85" s="60">
        <f t="shared" si="5"/>
        <v>38</v>
      </c>
    </row>
    <row r="86" spans="1:22" ht="15">
      <c r="A86" s="7">
        <v>82</v>
      </c>
      <c r="B86" s="28" t="s">
        <v>189</v>
      </c>
      <c r="C86" s="45" t="s">
        <v>378</v>
      </c>
      <c r="D86" s="28">
        <v>106</v>
      </c>
      <c r="E86" s="45" t="s">
        <v>51</v>
      </c>
      <c r="F86" s="45" t="s">
        <v>379</v>
      </c>
      <c r="G86" s="49">
        <v>1992</v>
      </c>
      <c r="H86" s="28"/>
      <c r="I86" s="80">
        <f t="shared" si="4"/>
        <v>1</v>
      </c>
      <c r="J86" s="28"/>
      <c r="K86" s="28">
        <v>37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60">
        <f t="shared" si="5"/>
        <v>37</v>
      </c>
    </row>
    <row r="87" spans="1:22" ht="15">
      <c r="A87" s="7">
        <v>83</v>
      </c>
      <c r="B87" s="28" t="s">
        <v>30</v>
      </c>
      <c r="C87" s="28" t="s">
        <v>240</v>
      </c>
      <c r="D87" s="28">
        <v>51</v>
      </c>
      <c r="E87" s="28" t="s">
        <v>9</v>
      </c>
      <c r="F87" s="28" t="s">
        <v>238</v>
      </c>
      <c r="G87" s="49">
        <v>1957</v>
      </c>
      <c r="H87" s="28"/>
      <c r="I87" s="79">
        <f t="shared" si="4"/>
        <v>2</v>
      </c>
      <c r="J87" s="28">
        <v>14</v>
      </c>
      <c r="K87" s="28">
        <v>22</v>
      </c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33">
        <f t="shared" si="5"/>
        <v>36</v>
      </c>
    </row>
    <row r="88" spans="1:22" ht="15">
      <c r="A88" s="7">
        <v>84</v>
      </c>
      <c r="B88" s="28" t="s">
        <v>88</v>
      </c>
      <c r="C88" s="28" t="s">
        <v>341</v>
      </c>
      <c r="D88" s="28">
        <v>72</v>
      </c>
      <c r="E88" s="28" t="s">
        <v>9</v>
      </c>
      <c r="F88" s="28" t="s">
        <v>227</v>
      </c>
      <c r="G88" s="49">
        <v>1970</v>
      </c>
      <c r="H88" s="28"/>
      <c r="I88" s="79">
        <f t="shared" si="4"/>
        <v>1</v>
      </c>
      <c r="J88" s="28">
        <v>36</v>
      </c>
      <c r="K88" s="30"/>
      <c r="L88" s="30"/>
      <c r="M88" s="30"/>
      <c r="N88" s="30"/>
      <c r="O88" s="30"/>
      <c r="P88" s="30"/>
      <c r="Q88" s="31"/>
      <c r="R88" s="30"/>
      <c r="S88" s="30"/>
      <c r="T88" s="30"/>
      <c r="U88" s="30"/>
      <c r="V88" s="33">
        <f t="shared" si="5"/>
        <v>36</v>
      </c>
    </row>
    <row r="89" spans="1:22" ht="15">
      <c r="A89" s="7">
        <v>85</v>
      </c>
      <c r="B89" s="28" t="s">
        <v>44</v>
      </c>
      <c r="C89" s="41" t="s">
        <v>308</v>
      </c>
      <c r="D89" s="28">
        <v>91</v>
      </c>
      <c r="E89" s="41" t="s">
        <v>9</v>
      </c>
      <c r="F89" s="41" t="s">
        <v>31</v>
      </c>
      <c r="G89" s="49">
        <v>1961</v>
      </c>
      <c r="H89" s="28"/>
      <c r="I89" s="79">
        <f t="shared" si="4"/>
        <v>2</v>
      </c>
      <c r="J89" s="28">
        <v>17</v>
      </c>
      <c r="K89" s="30"/>
      <c r="L89" s="30">
        <v>18</v>
      </c>
      <c r="M89" s="30"/>
      <c r="N89" s="30"/>
      <c r="O89" s="30"/>
      <c r="P89" s="30"/>
      <c r="Q89" s="30"/>
      <c r="R89" s="30"/>
      <c r="S89" s="30"/>
      <c r="T89" s="30"/>
      <c r="U89" s="30"/>
      <c r="V89" s="33">
        <f t="shared" si="5"/>
        <v>35</v>
      </c>
    </row>
    <row r="90" spans="1:22" ht="15">
      <c r="A90" s="7">
        <v>86</v>
      </c>
      <c r="B90" s="30" t="s">
        <v>26</v>
      </c>
      <c r="C90" s="30" t="s">
        <v>55</v>
      </c>
      <c r="D90" s="30">
        <v>39</v>
      </c>
      <c r="E90" s="30" t="s">
        <v>9</v>
      </c>
      <c r="F90" s="30" t="s">
        <v>241</v>
      </c>
      <c r="G90" s="78">
        <v>1969</v>
      </c>
      <c r="H90" s="30"/>
      <c r="I90" s="79">
        <f t="shared" si="4"/>
        <v>2</v>
      </c>
      <c r="J90" s="28">
        <v>19</v>
      </c>
      <c r="K90" s="30">
        <v>14</v>
      </c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3">
        <f t="shared" si="5"/>
        <v>33</v>
      </c>
    </row>
    <row r="91" spans="1:22" ht="15">
      <c r="A91" s="7">
        <v>87</v>
      </c>
      <c r="B91" s="28" t="s">
        <v>189</v>
      </c>
      <c r="C91" s="28" t="s">
        <v>244</v>
      </c>
      <c r="D91" s="28">
        <v>45</v>
      </c>
      <c r="E91" s="28" t="s">
        <v>51</v>
      </c>
      <c r="F91" s="28" t="s">
        <v>14</v>
      </c>
      <c r="G91" s="49">
        <v>1989</v>
      </c>
      <c r="H91" s="28" t="s">
        <v>400</v>
      </c>
      <c r="I91" s="79">
        <f t="shared" si="4"/>
        <v>1</v>
      </c>
      <c r="J91" s="28">
        <v>32</v>
      </c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33">
        <f t="shared" si="5"/>
        <v>32</v>
      </c>
    </row>
    <row r="92" spans="1:22" ht="15">
      <c r="A92" s="7">
        <v>88</v>
      </c>
      <c r="B92" s="28" t="s">
        <v>30</v>
      </c>
      <c r="C92" s="28" t="s">
        <v>233</v>
      </c>
      <c r="D92" s="28">
        <v>71</v>
      </c>
      <c r="E92" s="28" t="s">
        <v>9</v>
      </c>
      <c r="F92" s="28" t="s">
        <v>14</v>
      </c>
      <c r="G92" s="49">
        <v>1958</v>
      </c>
      <c r="H92" s="28"/>
      <c r="I92" s="79">
        <f t="shared" si="4"/>
        <v>3</v>
      </c>
      <c r="J92" s="28">
        <v>9</v>
      </c>
      <c r="K92" s="28">
        <v>8</v>
      </c>
      <c r="L92" s="28">
        <v>14</v>
      </c>
      <c r="M92" s="28"/>
      <c r="N92" s="28"/>
      <c r="O92" s="28"/>
      <c r="P92" s="28"/>
      <c r="Q92" s="28"/>
      <c r="R92" s="28"/>
      <c r="S92" s="28"/>
      <c r="T92" s="28"/>
      <c r="U92" s="28"/>
      <c r="V92" s="33">
        <f t="shared" si="5"/>
        <v>31</v>
      </c>
    </row>
    <row r="93" spans="1:22" ht="15">
      <c r="A93" s="7">
        <v>89</v>
      </c>
      <c r="B93" s="28" t="s">
        <v>37</v>
      </c>
      <c r="C93" s="28" t="s">
        <v>262</v>
      </c>
      <c r="D93" s="28">
        <v>78</v>
      </c>
      <c r="E93" s="28" t="s">
        <v>9</v>
      </c>
      <c r="F93" s="28" t="s">
        <v>342</v>
      </c>
      <c r="G93" s="49">
        <v>1961</v>
      </c>
      <c r="H93" s="28"/>
      <c r="I93" s="79">
        <f t="shared" si="4"/>
        <v>1</v>
      </c>
      <c r="J93" s="28">
        <v>31</v>
      </c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3">
        <f t="shared" si="5"/>
        <v>31</v>
      </c>
    </row>
    <row r="94" spans="1:22" ht="15">
      <c r="A94" s="7">
        <v>90</v>
      </c>
      <c r="B94" s="41" t="s">
        <v>41</v>
      </c>
      <c r="C94" s="41" t="s">
        <v>360</v>
      </c>
      <c r="D94" s="44">
        <v>48</v>
      </c>
      <c r="E94" s="45" t="s">
        <v>9</v>
      </c>
      <c r="F94" s="45" t="s">
        <v>31</v>
      </c>
      <c r="G94" s="76">
        <v>1975</v>
      </c>
      <c r="H94" s="41"/>
      <c r="I94" s="80">
        <f t="shared" si="4"/>
        <v>1</v>
      </c>
      <c r="J94" s="28"/>
      <c r="K94" s="28">
        <v>30</v>
      </c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60">
        <f t="shared" si="5"/>
        <v>30</v>
      </c>
    </row>
    <row r="95" spans="1:22" ht="15">
      <c r="A95" s="7">
        <v>91</v>
      </c>
      <c r="B95" s="44" t="s">
        <v>19</v>
      </c>
      <c r="C95" s="44" t="s">
        <v>64</v>
      </c>
      <c r="D95" s="44">
        <v>50</v>
      </c>
      <c r="E95" s="44" t="s">
        <v>9</v>
      </c>
      <c r="F95" s="44" t="s">
        <v>31</v>
      </c>
      <c r="G95" s="77">
        <v>1970</v>
      </c>
      <c r="H95" s="44"/>
      <c r="I95" s="79">
        <f t="shared" si="4"/>
        <v>3</v>
      </c>
      <c r="J95" s="28">
        <v>12</v>
      </c>
      <c r="K95" s="30"/>
      <c r="L95" s="30">
        <v>16</v>
      </c>
      <c r="M95" s="30">
        <v>1</v>
      </c>
      <c r="N95" s="30"/>
      <c r="O95" s="30"/>
      <c r="P95" s="30"/>
      <c r="Q95" s="31"/>
      <c r="R95" s="30"/>
      <c r="S95" s="30"/>
      <c r="T95" s="30"/>
      <c r="U95" s="30"/>
      <c r="V95" s="33">
        <f t="shared" si="5"/>
        <v>29</v>
      </c>
    </row>
    <row r="96" spans="1:22" ht="15">
      <c r="A96" s="7">
        <v>92</v>
      </c>
      <c r="B96" s="28" t="s">
        <v>8</v>
      </c>
      <c r="C96" s="45" t="s">
        <v>362</v>
      </c>
      <c r="D96" s="28">
        <v>93</v>
      </c>
      <c r="E96" s="45" t="s">
        <v>9</v>
      </c>
      <c r="F96" s="45" t="s">
        <v>363</v>
      </c>
      <c r="G96" s="49">
        <v>1982</v>
      </c>
      <c r="H96" s="28"/>
      <c r="I96" s="80">
        <f t="shared" si="4"/>
        <v>2</v>
      </c>
      <c r="J96" s="28"/>
      <c r="K96" s="28">
        <v>5</v>
      </c>
      <c r="L96" s="28"/>
      <c r="M96" s="28">
        <v>24</v>
      </c>
      <c r="N96" s="28"/>
      <c r="O96" s="28"/>
      <c r="P96" s="28"/>
      <c r="Q96" s="28"/>
      <c r="R96" s="28"/>
      <c r="S96" s="28"/>
      <c r="T96" s="28"/>
      <c r="U96" s="28"/>
      <c r="V96" s="60">
        <f t="shared" si="5"/>
        <v>29</v>
      </c>
    </row>
    <row r="97" spans="1:22" ht="15">
      <c r="A97" s="7">
        <v>93</v>
      </c>
      <c r="B97" s="28" t="s">
        <v>30</v>
      </c>
      <c r="C97" s="28" t="s">
        <v>265</v>
      </c>
      <c r="D97" s="28">
        <v>87</v>
      </c>
      <c r="E97" s="28" t="s">
        <v>9</v>
      </c>
      <c r="F97" s="28" t="s">
        <v>31</v>
      </c>
      <c r="G97" s="49">
        <v>1959</v>
      </c>
      <c r="H97" s="28"/>
      <c r="I97" s="79">
        <f t="shared" si="4"/>
        <v>4</v>
      </c>
      <c r="J97" s="28">
        <v>6</v>
      </c>
      <c r="K97" s="28">
        <v>6</v>
      </c>
      <c r="L97" s="28">
        <v>10</v>
      </c>
      <c r="M97" s="28">
        <v>6</v>
      </c>
      <c r="N97" s="28"/>
      <c r="O97" s="28"/>
      <c r="P97" s="28"/>
      <c r="Q97" s="28"/>
      <c r="R97" s="28"/>
      <c r="S97" s="28"/>
      <c r="T97" s="28"/>
      <c r="U97" s="28"/>
      <c r="V97" s="33">
        <f t="shared" si="5"/>
        <v>28</v>
      </c>
    </row>
    <row r="98" spans="1:22" ht="15">
      <c r="A98" s="7">
        <v>94</v>
      </c>
      <c r="B98" s="28" t="s">
        <v>32</v>
      </c>
      <c r="C98" s="28" t="s">
        <v>60</v>
      </c>
      <c r="D98" s="28">
        <v>63</v>
      </c>
      <c r="E98" s="28" t="s">
        <v>9</v>
      </c>
      <c r="F98" s="28" t="s">
        <v>10</v>
      </c>
      <c r="G98" s="49">
        <v>1953</v>
      </c>
      <c r="H98" s="28"/>
      <c r="I98" s="79">
        <f t="shared" si="4"/>
        <v>3</v>
      </c>
      <c r="J98" s="28">
        <v>4</v>
      </c>
      <c r="K98" s="28">
        <v>3</v>
      </c>
      <c r="L98" s="28">
        <v>20</v>
      </c>
      <c r="M98" s="28"/>
      <c r="N98" s="28"/>
      <c r="O98" s="28"/>
      <c r="P98" s="28"/>
      <c r="Q98" s="28"/>
      <c r="R98" s="28"/>
      <c r="S98" s="28"/>
      <c r="T98" s="28"/>
      <c r="U98" s="28"/>
      <c r="V98" s="33">
        <f t="shared" si="5"/>
        <v>27</v>
      </c>
    </row>
    <row r="99" spans="1:22" ht="15">
      <c r="A99" s="7">
        <v>95</v>
      </c>
      <c r="B99" s="28" t="s">
        <v>12</v>
      </c>
      <c r="C99" s="28" t="s">
        <v>344</v>
      </c>
      <c r="D99" s="28">
        <v>64</v>
      </c>
      <c r="E99" s="28" t="s">
        <v>9</v>
      </c>
      <c r="F99" s="28" t="s">
        <v>238</v>
      </c>
      <c r="G99" s="49">
        <v>1990</v>
      </c>
      <c r="H99" s="28"/>
      <c r="I99" s="79">
        <f t="shared" si="4"/>
        <v>1</v>
      </c>
      <c r="J99" s="28">
        <v>27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33">
        <f t="shared" si="5"/>
        <v>27</v>
      </c>
    </row>
    <row r="100" spans="1:22" ht="15">
      <c r="A100" s="7">
        <v>96</v>
      </c>
      <c r="B100" s="30" t="s">
        <v>35</v>
      </c>
      <c r="C100" s="30" t="s">
        <v>65</v>
      </c>
      <c r="D100" s="30">
        <v>57</v>
      </c>
      <c r="E100" s="30" t="s">
        <v>9</v>
      </c>
      <c r="F100" s="30" t="s">
        <v>14</v>
      </c>
      <c r="G100" s="78">
        <v>1955</v>
      </c>
      <c r="H100" s="30" t="s">
        <v>400</v>
      </c>
      <c r="I100" s="79">
        <f t="shared" si="4"/>
        <v>3</v>
      </c>
      <c r="J100" s="28">
        <v>10</v>
      </c>
      <c r="K100" s="28">
        <v>7</v>
      </c>
      <c r="L100" s="28">
        <v>9</v>
      </c>
      <c r="M100" s="28"/>
      <c r="N100" s="28"/>
      <c r="O100" s="28"/>
      <c r="P100" s="28"/>
      <c r="Q100" s="28"/>
      <c r="R100" s="28"/>
      <c r="S100" s="28"/>
      <c r="T100" s="28"/>
      <c r="U100" s="28"/>
      <c r="V100" s="33">
        <f t="shared" si="5"/>
        <v>26</v>
      </c>
    </row>
    <row r="101" spans="1:22" ht="15">
      <c r="A101" s="7">
        <v>97</v>
      </c>
      <c r="B101" s="28" t="s">
        <v>41</v>
      </c>
      <c r="C101" s="28" t="s">
        <v>350</v>
      </c>
      <c r="D101" s="28">
        <v>89</v>
      </c>
      <c r="E101" s="28" t="s">
        <v>9</v>
      </c>
      <c r="F101" s="28" t="s">
        <v>17</v>
      </c>
      <c r="G101" s="49">
        <v>1963</v>
      </c>
      <c r="H101" s="28"/>
      <c r="I101" s="79">
        <f aca="true" t="shared" si="6" ref="I101:I132">COUNT(J101:U101)</f>
        <v>2</v>
      </c>
      <c r="J101" s="28">
        <v>11</v>
      </c>
      <c r="K101" s="31">
        <v>11</v>
      </c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3">
        <f aca="true" t="shared" si="7" ref="V101:V132">SUM(J101:U101)</f>
        <v>22</v>
      </c>
    </row>
    <row r="102" spans="1:22" ht="15">
      <c r="A102" s="7">
        <v>98</v>
      </c>
      <c r="B102" s="28" t="s">
        <v>58</v>
      </c>
      <c r="C102" s="28" t="s">
        <v>46</v>
      </c>
      <c r="D102" s="28">
        <v>53</v>
      </c>
      <c r="E102" s="28" t="s">
        <v>9</v>
      </c>
      <c r="F102" s="28" t="s">
        <v>14</v>
      </c>
      <c r="G102" s="49">
        <v>1961</v>
      </c>
      <c r="H102" s="28"/>
      <c r="I102" s="79">
        <f t="shared" si="6"/>
        <v>3</v>
      </c>
      <c r="J102" s="28">
        <v>5</v>
      </c>
      <c r="K102" s="31">
        <v>9</v>
      </c>
      <c r="L102" s="28">
        <v>7</v>
      </c>
      <c r="M102" s="28"/>
      <c r="N102" s="28"/>
      <c r="O102" s="28"/>
      <c r="P102" s="28"/>
      <c r="Q102" s="28"/>
      <c r="R102" s="28"/>
      <c r="S102" s="28"/>
      <c r="T102" s="28"/>
      <c r="U102" s="28"/>
      <c r="V102" s="33">
        <f t="shared" si="7"/>
        <v>21</v>
      </c>
    </row>
    <row r="103" spans="1:22" ht="15">
      <c r="A103" s="7">
        <v>99</v>
      </c>
      <c r="B103" s="28" t="s">
        <v>56</v>
      </c>
      <c r="C103" s="45" t="s">
        <v>390</v>
      </c>
      <c r="D103" s="28">
        <v>117</v>
      </c>
      <c r="E103" s="45" t="s">
        <v>9</v>
      </c>
      <c r="F103" s="45" t="s">
        <v>14</v>
      </c>
      <c r="G103" s="49">
        <v>1953</v>
      </c>
      <c r="H103" s="28" t="s">
        <v>400</v>
      </c>
      <c r="I103" s="80">
        <f t="shared" si="6"/>
        <v>1</v>
      </c>
      <c r="J103" s="28"/>
      <c r="K103" s="28">
        <v>21</v>
      </c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60">
        <f t="shared" si="7"/>
        <v>21</v>
      </c>
    </row>
    <row r="104" spans="1:22" ht="15">
      <c r="A104" s="7">
        <v>100</v>
      </c>
      <c r="B104" s="7" t="s">
        <v>365</v>
      </c>
      <c r="C104" s="19" t="s">
        <v>366</v>
      </c>
      <c r="D104" s="7">
        <v>95</v>
      </c>
      <c r="E104" s="19" t="s">
        <v>51</v>
      </c>
      <c r="F104" s="45" t="s">
        <v>10</v>
      </c>
      <c r="G104" s="49">
        <v>1959</v>
      </c>
      <c r="H104" s="28"/>
      <c r="I104" s="80">
        <f t="shared" si="6"/>
        <v>2</v>
      </c>
      <c r="J104" s="28"/>
      <c r="K104" s="28">
        <v>12</v>
      </c>
      <c r="L104" s="28"/>
      <c r="M104" s="28">
        <v>8</v>
      </c>
      <c r="N104" s="28"/>
      <c r="O104" s="28"/>
      <c r="P104" s="28"/>
      <c r="Q104" s="28"/>
      <c r="R104" s="28"/>
      <c r="S104" s="28"/>
      <c r="T104" s="28"/>
      <c r="U104" s="28"/>
      <c r="V104" s="60">
        <f t="shared" si="7"/>
        <v>20</v>
      </c>
    </row>
    <row r="105" spans="1:22" ht="15">
      <c r="A105" s="7">
        <v>101</v>
      </c>
      <c r="B105" s="7" t="s">
        <v>236</v>
      </c>
      <c r="C105" s="19" t="s">
        <v>173</v>
      </c>
      <c r="D105" s="7">
        <v>98</v>
      </c>
      <c r="E105" s="19" t="s">
        <v>9</v>
      </c>
      <c r="F105" s="19" t="s">
        <v>50</v>
      </c>
      <c r="G105" s="29">
        <v>1978</v>
      </c>
      <c r="H105" s="28"/>
      <c r="I105" s="80">
        <f t="shared" si="6"/>
        <v>1</v>
      </c>
      <c r="J105" s="28"/>
      <c r="K105" s="28">
        <v>18</v>
      </c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60">
        <f t="shared" si="7"/>
        <v>18</v>
      </c>
    </row>
    <row r="106" spans="1:22" ht="15">
      <c r="A106" s="7">
        <v>102</v>
      </c>
      <c r="B106" s="30" t="s">
        <v>529</v>
      </c>
      <c r="C106" s="30" t="s">
        <v>530</v>
      </c>
      <c r="D106" s="30">
        <v>128</v>
      </c>
      <c r="E106" s="30" t="s">
        <v>9</v>
      </c>
      <c r="F106" s="30" t="s">
        <v>31</v>
      </c>
      <c r="G106" s="78">
        <v>1965</v>
      </c>
      <c r="H106" s="45"/>
      <c r="I106" s="79">
        <f t="shared" si="6"/>
        <v>1</v>
      </c>
      <c r="J106" s="28"/>
      <c r="K106" s="28"/>
      <c r="L106" s="28"/>
      <c r="M106" s="28">
        <v>17</v>
      </c>
      <c r="N106" s="28"/>
      <c r="O106" s="28"/>
      <c r="P106" s="28"/>
      <c r="Q106" s="28"/>
      <c r="R106" s="28"/>
      <c r="S106" s="28"/>
      <c r="T106" s="28"/>
      <c r="U106" s="28"/>
      <c r="V106" s="33">
        <f t="shared" si="7"/>
        <v>17</v>
      </c>
    </row>
    <row r="107" spans="1:22" ht="15">
      <c r="A107" s="7">
        <v>103</v>
      </c>
      <c r="B107" s="28" t="s">
        <v>12</v>
      </c>
      <c r="C107" s="45" t="s">
        <v>380</v>
      </c>
      <c r="D107" s="28">
        <v>107</v>
      </c>
      <c r="E107" s="45" t="s">
        <v>9</v>
      </c>
      <c r="F107" s="45" t="s">
        <v>31</v>
      </c>
      <c r="G107" s="49">
        <v>1978</v>
      </c>
      <c r="H107" s="28"/>
      <c r="I107" s="80">
        <f t="shared" si="6"/>
        <v>1</v>
      </c>
      <c r="J107" s="28"/>
      <c r="K107" s="28">
        <v>16</v>
      </c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60">
        <f t="shared" si="7"/>
        <v>16</v>
      </c>
    </row>
    <row r="108" spans="1:22" ht="15">
      <c r="A108" s="7">
        <v>104</v>
      </c>
      <c r="B108" s="28" t="s">
        <v>351</v>
      </c>
      <c r="C108" s="28" t="s">
        <v>352</v>
      </c>
      <c r="D108" s="28">
        <v>80</v>
      </c>
      <c r="E108" s="28" t="s">
        <v>51</v>
      </c>
      <c r="F108" s="28" t="s">
        <v>31</v>
      </c>
      <c r="G108" s="49">
        <v>1986</v>
      </c>
      <c r="H108" s="28"/>
      <c r="I108" s="79">
        <f t="shared" si="6"/>
        <v>2</v>
      </c>
      <c r="J108" s="28">
        <v>8</v>
      </c>
      <c r="K108" s="28"/>
      <c r="L108" s="28"/>
      <c r="M108" s="28">
        <v>7</v>
      </c>
      <c r="N108" s="28"/>
      <c r="O108" s="28"/>
      <c r="P108" s="28"/>
      <c r="Q108" s="28"/>
      <c r="R108" s="28"/>
      <c r="S108" s="28"/>
      <c r="T108" s="28"/>
      <c r="U108" s="28"/>
      <c r="V108" s="33">
        <f t="shared" si="7"/>
        <v>15</v>
      </c>
    </row>
    <row r="109" spans="1:22" ht="15">
      <c r="A109" s="7">
        <v>105</v>
      </c>
      <c r="B109" s="28" t="s">
        <v>19</v>
      </c>
      <c r="C109" s="28" t="s">
        <v>372</v>
      </c>
      <c r="D109" s="28">
        <v>102</v>
      </c>
      <c r="E109" s="28" t="s">
        <v>9</v>
      </c>
      <c r="F109" s="28" t="s">
        <v>31</v>
      </c>
      <c r="G109" s="28">
        <v>1954</v>
      </c>
      <c r="H109" s="28"/>
      <c r="I109" s="80">
        <f t="shared" si="6"/>
        <v>2</v>
      </c>
      <c r="J109" s="28"/>
      <c r="K109" s="28">
        <v>4</v>
      </c>
      <c r="L109" s="28">
        <v>11</v>
      </c>
      <c r="M109" s="28"/>
      <c r="N109" s="28"/>
      <c r="O109" s="28"/>
      <c r="P109" s="28"/>
      <c r="Q109" s="28"/>
      <c r="R109" s="28"/>
      <c r="S109" s="28"/>
      <c r="T109" s="28"/>
      <c r="U109" s="28"/>
      <c r="V109" s="60">
        <f t="shared" si="7"/>
        <v>15</v>
      </c>
    </row>
    <row r="110" spans="1:22" ht="15">
      <c r="A110" s="7">
        <v>106</v>
      </c>
      <c r="B110" s="28" t="s">
        <v>30</v>
      </c>
      <c r="C110" s="45" t="s">
        <v>367</v>
      </c>
      <c r="D110" s="28">
        <v>96</v>
      </c>
      <c r="E110" s="45" t="s">
        <v>9</v>
      </c>
      <c r="F110" s="45" t="s">
        <v>31</v>
      </c>
      <c r="G110" s="28">
        <v>1960</v>
      </c>
      <c r="H110" s="28"/>
      <c r="I110" s="80">
        <f t="shared" si="6"/>
        <v>2</v>
      </c>
      <c r="J110" s="28"/>
      <c r="K110" s="28">
        <v>10</v>
      </c>
      <c r="L110" s="28"/>
      <c r="M110" s="28">
        <v>4</v>
      </c>
      <c r="N110" s="28"/>
      <c r="O110" s="28"/>
      <c r="P110" s="28"/>
      <c r="Q110" s="28"/>
      <c r="R110" s="28"/>
      <c r="S110" s="28"/>
      <c r="T110" s="28"/>
      <c r="U110" s="28"/>
      <c r="V110" s="60">
        <f t="shared" si="7"/>
        <v>14</v>
      </c>
    </row>
    <row r="111" spans="1:22" ht="15">
      <c r="A111" s="7">
        <v>107</v>
      </c>
      <c r="B111" s="28" t="s">
        <v>61</v>
      </c>
      <c r="C111" s="28" t="s">
        <v>36</v>
      </c>
      <c r="D111" s="28">
        <v>56</v>
      </c>
      <c r="E111" s="28" t="s">
        <v>51</v>
      </c>
      <c r="F111" s="28" t="s">
        <v>10</v>
      </c>
      <c r="G111" s="28">
        <v>1961</v>
      </c>
      <c r="H111" s="28"/>
      <c r="I111" s="79">
        <f t="shared" si="6"/>
        <v>3</v>
      </c>
      <c r="J111" s="28">
        <v>4</v>
      </c>
      <c r="K111" s="28">
        <v>3</v>
      </c>
      <c r="L111" s="28"/>
      <c r="M111" s="28">
        <v>5</v>
      </c>
      <c r="N111" s="28"/>
      <c r="O111" s="28"/>
      <c r="P111" s="28"/>
      <c r="Q111" s="28"/>
      <c r="R111" s="28"/>
      <c r="S111" s="28"/>
      <c r="T111" s="28"/>
      <c r="U111" s="28"/>
      <c r="V111" s="33">
        <f t="shared" si="7"/>
        <v>12</v>
      </c>
    </row>
    <row r="112" spans="1:22" ht="15">
      <c r="A112" s="7">
        <v>108</v>
      </c>
      <c r="B112" s="30" t="s">
        <v>66</v>
      </c>
      <c r="C112" s="30" t="s">
        <v>474</v>
      </c>
      <c r="D112" s="30">
        <v>129</v>
      </c>
      <c r="E112" s="30" t="s">
        <v>9</v>
      </c>
      <c r="F112" s="30" t="s">
        <v>14</v>
      </c>
      <c r="G112" s="30">
        <v>1969</v>
      </c>
      <c r="H112" s="45" t="s">
        <v>400</v>
      </c>
      <c r="I112" s="79">
        <f t="shared" si="6"/>
        <v>1</v>
      </c>
      <c r="J112" s="28"/>
      <c r="K112" s="28"/>
      <c r="L112" s="28"/>
      <c r="M112" s="28">
        <v>10</v>
      </c>
      <c r="N112" s="28"/>
      <c r="O112" s="28"/>
      <c r="P112" s="28"/>
      <c r="Q112" s="28"/>
      <c r="R112" s="28"/>
      <c r="S112" s="28"/>
      <c r="T112" s="28"/>
      <c r="U112" s="28"/>
      <c r="V112" s="33">
        <f t="shared" si="7"/>
        <v>10</v>
      </c>
    </row>
    <row r="113" spans="1:22" ht="15">
      <c r="A113" s="7">
        <v>109</v>
      </c>
      <c r="B113" s="28" t="s">
        <v>81</v>
      </c>
      <c r="C113" s="28" t="s">
        <v>407</v>
      </c>
      <c r="D113" s="28">
        <v>127</v>
      </c>
      <c r="E113" s="28" t="s">
        <v>51</v>
      </c>
      <c r="F113" s="28" t="s">
        <v>31</v>
      </c>
      <c r="G113" s="28">
        <v>1979</v>
      </c>
      <c r="H113" s="45"/>
      <c r="I113" s="79">
        <f t="shared" si="6"/>
        <v>1</v>
      </c>
      <c r="J113" s="28"/>
      <c r="K113" s="28"/>
      <c r="L113" s="28">
        <v>8</v>
      </c>
      <c r="M113" s="28"/>
      <c r="N113" s="28"/>
      <c r="O113" s="28"/>
      <c r="P113" s="28"/>
      <c r="Q113" s="28"/>
      <c r="R113" s="28"/>
      <c r="S113" s="28"/>
      <c r="T113" s="28"/>
      <c r="U113" s="28"/>
      <c r="V113" s="33">
        <f t="shared" si="7"/>
        <v>8</v>
      </c>
    </row>
    <row r="114" spans="1:22" ht="15">
      <c r="A114" s="7">
        <v>110</v>
      </c>
      <c r="B114" s="30" t="s">
        <v>58</v>
      </c>
      <c r="C114" s="30" t="s">
        <v>59</v>
      </c>
      <c r="D114" s="30">
        <v>54</v>
      </c>
      <c r="E114" s="30" t="s">
        <v>9</v>
      </c>
      <c r="F114" s="30" t="s">
        <v>31</v>
      </c>
      <c r="G114" s="30">
        <v>1950</v>
      </c>
      <c r="H114" s="30"/>
      <c r="I114" s="79">
        <f t="shared" si="6"/>
        <v>1</v>
      </c>
      <c r="J114" s="28">
        <v>7</v>
      </c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3">
        <f t="shared" si="7"/>
        <v>7</v>
      </c>
    </row>
    <row r="115" spans="1:22" ht="15">
      <c r="A115" s="7">
        <v>111</v>
      </c>
      <c r="B115" s="28" t="s">
        <v>96</v>
      </c>
      <c r="C115" s="28" t="s">
        <v>103</v>
      </c>
      <c r="D115" s="28">
        <v>60</v>
      </c>
      <c r="E115" s="28" t="s">
        <v>9</v>
      </c>
      <c r="F115" s="28" t="s">
        <v>10</v>
      </c>
      <c r="G115" s="28">
        <v>1937</v>
      </c>
      <c r="H115" s="28"/>
      <c r="I115" s="79">
        <f t="shared" si="6"/>
        <v>4</v>
      </c>
      <c r="J115" s="28">
        <v>1</v>
      </c>
      <c r="K115" s="28">
        <v>1</v>
      </c>
      <c r="L115" s="28">
        <v>3</v>
      </c>
      <c r="M115" s="28">
        <v>2</v>
      </c>
      <c r="N115" s="28"/>
      <c r="O115" s="28"/>
      <c r="P115" s="28"/>
      <c r="Q115" s="28"/>
      <c r="R115" s="28"/>
      <c r="S115" s="28"/>
      <c r="T115" s="28"/>
      <c r="U115" s="28"/>
      <c r="V115" s="33">
        <f t="shared" si="7"/>
        <v>7</v>
      </c>
    </row>
    <row r="116" spans="1:22" ht="15">
      <c r="A116" s="7">
        <v>112</v>
      </c>
      <c r="B116" s="28" t="s">
        <v>189</v>
      </c>
      <c r="C116" s="28" t="s">
        <v>49</v>
      </c>
      <c r="D116" s="28">
        <v>121</v>
      </c>
      <c r="E116" s="28" t="s">
        <v>51</v>
      </c>
      <c r="F116" s="28" t="s">
        <v>50</v>
      </c>
      <c r="G116" s="28">
        <v>1982</v>
      </c>
      <c r="H116" s="45"/>
      <c r="I116" s="79">
        <f t="shared" si="6"/>
        <v>2</v>
      </c>
      <c r="J116" s="28"/>
      <c r="K116" s="28"/>
      <c r="L116" s="28">
        <v>4</v>
      </c>
      <c r="M116" s="28">
        <v>3</v>
      </c>
      <c r="N116" s="28"/>
      <c r="O116" s="28"/>
      <c r="P116" s="28"/>
      <c r="Q116" s="28"/>
      <c r="R116" s="28"/>
      <c r="S116" s="28"/>
      <c r="T116" s="28"/>
      <c r="U116" s="28"/>
      <c r="V116" s="33">
        <f t="shared" si="7"/>
        <v>7</v>
      </c>
    </row>
    <row r="117" spans="1:22" ht="15">
      <c r="A117" s="7">
        <v>113</v>
      </c>
      <c r="B117" s="23" t="s">
        <v>98</v>
      </c>
      <c r="C117" s="23" t="s">
        <v>200</v>
      </c>
      <c r="D117" s="23">
        <v>125</v>
      </c>
      <c r="E117" s="23" t="s">
        <v>9</v>
      </c>
      <c r="F117" s="23" t="s">
        <v>31</v>
      </c>
      <c r="G117" s="94">
        <v>1977</v>
      </c>
      <c r="H117" s="51"/>
      <c r="I117" s="101">
        <f t="shared" si="6"/>
        <v>1</v>
      </c>
      <c r="J117" s="35"/>
      <c r="K117" s="35"/>
      <c r="L117" s="35">
        <v>5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102">
        <f t="shared" si="7"/>
        <v>5</v>
      </c>
    </row>
    <row r="118" spans="1:22" ht="15">
      <c r="A118" s="29">
        <v>114</v>
      </c>
      <c r="B118" s="28" t="s">
        <v>56</v>
      </c>
      <c r="C118" s="28" t="s">
        <v>57</v>
      </c>
      <c r="D118" s="28">
        <v>88</v>
      </c>
      <c r="E118" s="28" t="s">
        <v>9</v>
      </c>
      <c r="F118" s="28" t="s">
        <v>31</v>
      </c>
      <c r="G118" s="28">
        <v>1949</v>
      </c>
      <c r="H118" s="28"/>
      <c r="I118" s="30">
        <f t="shared" si="6"/>
        <v>1</v>
      </c>
      <c r="J118" s="28">
        <v>2</v>
      </c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3">
        <f t="shared" si="7"/>
        <v>2</v>
      </c>
    </row>
    <row r="119" spans="1:22" ht="15">
      <c r="A119" s="7">
        <v>115</v>
      </c>
      <c r="B119" s="28" t="s">
        <v>215</v>
      </c>
      <c r="C119" s="28" t="s">
        <v>49</v>
      </c>
      <c r="D119" s="28">
        <v>122</v>
      </c>
      <c r="E119" s="28" t="s">
        <v>51</v>
      </c>
      <c r="F119" s="28" t="s">
        <v>50</v>
      </c>
      <c r="G119" s="28">
        <v>1982</v>
      </c>
      <c r="H119" s="45"/>
      <c r="I119" s="79">
        <f t="shared" si="6"/>
        <v>1</v>
      </c>
      <c r="J119" s="28"/>
      <c r="K119" s="28"/>
      <c r="L119" s="28">
        <v>2</v>
      </c>
      <c r="M119" s="28"/>
      <c r="N119" s="28"/>
      <c r="O119" s="28"/>
      <c r="P119" s="28"/>
      <c r="Q119" s="28"/>
      <c r="R119" s="28"/>
      <c r="S119" s="28"/>
      <c r="T119" s="28"/>
      <c r="U119" s="28"/>
      <c r="V119" s="33">
        <f t="shared" si="7"/>
        <v>2</v>
      </c>
    </row>
    <row r="120" spans="1:22" ht="15">
      <c r="A120" s="7">
        <v>116</v>
      </c>
      <c r="B120" s="28" t="s">
        <v>66</v>
      </c>
      <c r="C120" s="28" t="s">
        <v>405</v>
      </c>
      <c r="D120" s="28">
        <v>120</v>
      </c>
      <c r="E120" s="28" t="s">
        <v>9</v>
      </c>
      <c r="F120" s="28" t="s">
        <v>406</v>
      </c>
      <c r="G120" s="28">
        <v>1937</v>
      </c>
      <c r="H120" s="45"/>
      <c r="I120" s="79">
        <f t="shared" si="6"/>
        <v>1</v>
      </c>
      <c r="J120" s="28"/>
      <c r="K120" s="28"/>
      <c r="L120" s="28">
        <v>1</v>
      </c>
      <c r="M120" s="28"/>
      <c r="N120" s="28"/>
      <c r="O120" s="28"/>
      <c r="P120" s="28"/>
      <c r="Q120" s="28"/>
      <c r="R120" s="28"/>
      <c r="S120" s="28"/>
      <c r="T120" s="28"/>
      <c r="U120" s="28"/>
      <c r="V120" s="33">
        <f t="shared" si="7"/>
        <v>1</v>
      </c>
    </row>
  </sheetData>
  <sheetProtection/>
  <mergeCells count="1">
    <mergeCell ref="A2:F2"/>
  </mergeCells>
  <printOptions/>
  <pageMargins left="0.25" right="0.25" top="0.15" bottom="0.15" header="0.5118055555555555" footer="0.5118055555555555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J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7109375" style="0" customWidth="1"/>
    <col min="3" max="3" width="3.7109375" style="0" customWidth="1"/>
    <col min="4" max="4" width="4.140625" style="0" customWidth="1"/>
    <col min="5" max="5" width="4.00390625" style="0" customWidth="1"/>
    <col min="6" max="6" width="4.421875" style="0" customWidth="1"/>
    <col min="7" max="7" width="3.57421875" style="0" customWidth="1"/>
    <col min="8" max="8" width="4.00390625" style="0" customWidth="1"/>
    <col min="9" max="9" width="4.8515625" style="0" customWidth="1"/>
  </cols>
  <sheetData>
    <row r="2" spans="1:9" ht="15">
      <c r="A2" s="105" t="s">
        <v>124</v>
      </c>
      <c r="B2" s="105"/>
      <c r="C2" s="105"/>
      <c r="D2" s="105"/>
      <c r="E2" s="105"/>
      <c r="F2" s="105"/>
      <c r="G2" s="105"/>
      <c r="H2" s="105"/>
      <c r="I2" s="105"/>
    </row>
    <row r="4" spans="1:10" ht="51">
      <c r="A4" s="9" t="s">
        <v>0</v>
      </c>
      <c r="B4" s="10" t="s">
        <v>123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9" t="s">
        <v>73</v>
      </c>
      <c r="J4" s="17" t="s">
        <v>80</v>
      </c>
    </row>
    <row r="5" spans="1:10" ht="15">
      <c r="A5" s="3">
        <v>1</v>
      </c>
      <c r="B5" s="4" t="s">
        <v>206</v>
      </c>
      <c r="C5" s="3">
        <f>COUNT(D5:I5)</f>
        <v>5</v>
      </c>
      <c r="D5" s="6">
        <v>41</v>
      </c>
      <c r="E5" s="6">
        <v>43</v>
      </c>
      <c r="F5" s="6">
        <v>10</v>
      </c>
      <c r="G5" s="6">
        <v>50</v>
      </c>
      <c r="H5" s="6">
        <v>31</v>
      </c>
      <c r="I5" s="6"/>
      <c r="J5" s="18">
        <f>SUM(D5:I5)</f>
        <v>175</v>
      </c>
    </row>
    <row r="6" spans="1:10" ht="15">
      <c r="A6" s="3">
        <v>2</v>
      </c>
      <c r="B6" s="4" t="s">
        <v>205</v>
      </c>
      <c r="C6" s="3">
        <f>COUNT(D6:I6)</f>
        <v>5</v>
      </c>
      <c r="D6" s="6">
        <v>8</v>
      </c>
      <c r="E6" s="6">
        <v>41</v>
      </c>
      <c r="F6" s="6">
        <v>8</v>
      </c>
      <c r="G6" s="6">
        <v>32</v>
      </c>
      <c r="H6" s="6">
        <v>11</v>
      </c>
      <c r="I6" s="6"/>
      <c r="J6" s="18">
        <f>SUM(D6:I6)</f>
        <v>100</v>
      </c>
    </row>
    <row r="7" spans="1:10" ht="15">
      <c r="A7" s="3">
        <v>3</v>
      </c>
      <c r="B7" s="4"/>
      <c r="C7" s="3"/>
      <c r="D7" s="6"/>
      <c r="E7" s="6"/>
      <c r="F7" s="6"/>
      <c r="G7" s="6"/>
      <c r="H7" s="6"/>
      <c r="I7" s="6"/>
      <c r="J7" s="18"/>
    </row>
    <row r="8" spans="1:10" ht="15">
      <c r="A8" s="3"/>
      <c r="B8" s="4"/>
      <c r="C8" s="3"/>
      <c r="D8" s="6"/>
      <c r="E8" s="6"/>
      <c r="F8" s="6"/>
      <c r="G8" s="6"/>
      <c r="H8" s="6"/>
      <c r="I8" s="6"/>
      <c r="J8" s="18"/>
    </row>
    <row r="9" spans="1:10" ht="15">
      <c r="A9" s="3"/>
      <c r="B9" s="4"/>
      <c r="C9" s="3"/>
      <c r="D9" s="6"/>
      <c r="E9" s="6"/>
      <c r="F9" s="6"/>
      <c r="G9" s="6"/>
      <c r="H9" s="6"/>
      <c r="I9" s="6"/>
      <c r="J9" s="18"/>
    </row>
    <row r="10" spans="1:10" ht="15">
      <c r="A10" s="3"/>
      <c r="B10" s="4"/>
      <c r="C10" s="3"/>
      <c r="D10" s="6"/>
      <c r="E10" s="6"/>
      <c r="F10" s="6"/>
      <c r="G10" s="6"/>
      <c r="H10" s="6"/>
      <c r="I10" s="6"/>
      <c r="J10" s="18"/>
    </row>
    <row r="11" spans="1:10" ht="15">
      <c r="A11" s="3"/>
      <c r="B11" s="4"/>
      <c r="C11" s="3"/>
      <c r="D11" s="6"/>
      <c r="E11" s="6"/>
      <c r="F11" s="6"/>
      <c r="G11" s="6"/>
      <c r="H11" s="6"/>
      <c r="I11" s="6"/>
      <c r="J11" s="18"/>
    </row>
    <row r="12" spans="1:10" ht="15">
      <c r="A12" s="3"/>
      <c r="B12" s="4"/>
      <c r="C12" s="3"/>
      <c r="D12" s="6"/>
      <c r="E12" s="6"/>
      <c r="F12" s="6"/>
      <c r="G12" s="6"/>
      <c r="H12" s="6"/>
      <c r="I12" s="6"/>
      <c r="J12" s="18"/>
    </row>
    <row r="13" spans="1:10" ht="15">
      <c r="A13" s="3"/>
      <c r="B13" s="4"/>
      <c r="C13" s="3"/>
      <c r="D13" s="6"/>
      <c r="E13" s="6"/>
      <c r="F13" s="6"/>
      <c r="G13" s="6"/>
      <c r="H13" s="6"/>
      <c r="I13" s="6"/>
      <c r="J13" s="18"/>
    </row>
    <row r="14" spans="1:10" ht="15">
      <c r="A14" s="3"/>
      <c r="B14" s="4"/>
      <c r="C14" s="3"/>
      <c r="D14" s="6"/>
      <c r="E14" s="6"/>
      <c r="F14" s="6"/>
      <c r="G14" s="6"/>
      <c r="H14" s="6"/>
      <c r="I14" s="6"/>
      <c r="J14" s="18"/>
    </row>
    <row r="15" spans="1:10" ht="15">
      <c r="A15" s="3"/>
      <c r="B15" s="4"/>
      <c r="C15" s="3"/>
      <c r="D15" s="6"/>
      <c r="E15" s="6"/>
      <c r="F15" s="6"/>
      <c r="G15" s="6"/>
      <c r="H15" s="6"/>
      <c r="I15" s="6"/>
      <c r="J15" s="18"/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7.28125" style="0" customWidth="1"/>
    <col min="3" max="5" width="4.00390625" style="0" customWidth="1"/>
    <col min="6" max="6" width="4.28125" style="0" customWidth="1"/>
    <col min="7" max="7" width="4.140625" style="0" customWidth="1"/>
    <col min="8" max="8" width="3.8515625" style="0" customWidth="1"/>
    <col min="9" max="9" width="4.00390625" style="0" customWidth="1"/>
    <col min="10" max="10" width="4.421875" style="0" customWidth="1"/>
    <col min="11" max="11" width="3.8515625" style="0" customWidth="1"/>
    <col min="12" max="12" width="4.00390625" style="0" customWidth="1"/>
    <col min="13" max="13" width="4.140625" style="0" customWidth="1"/>
    <col min="14" max="14" width="4.57421875" style="0" customWidth="1"/>
    <col min="15" max="15" width="4.28125" style="0" customWidth="1"/>
  </cols>
  <sheetData>
    <row r="2" spans="2:9" ht="15">
      <c r="B2" s="105" t="s">
        <v>231</v>
      </c>
      <c r="C2" s="105"/>
      <c r="D2" s="105"/>
      <c r="E2" s="105"/>
      <c r="F2" s="105"/>
      <c r="G2" s="105"/>
      <c r="H2" s="105"/>
      <c r="I2" s="105"/>
    </row>
    <row r="4" spans="1:16" ht="51">
      <c r="A4" s="9" t="s">
        <v>0</v>
      </c>
      <c r="B4" s="10" t="s">
        <v>104</v>
      </c>
      <c r="C4" s="9" t="s">
        <v>67</v>
      </c>
      <c r="D4" s="9" t="s">
        <v>68</v>
      </c>
      <c r="E4" s="9" t="s">
        <v>69</v>
      </c>
      <c r="F4" s="9" t="s">
        <v>70</v>
      </c>
      <c r="G4" s="9" t="s">
        <v>71</v>
      </c>
      <c r="H4" s="9" t="s">
        <v>72</v>
      </c>
      <c r="I4" s="2" t="s">
        <v>73</v>
      </c>
      <c r="J4" s="2" t="s">
        <v>74</v>
      </c>
      <c r="K4" s="9" t="s">
        <v>75</v>
      </c>
      <c r="L4" s="9" t="s">
        <v>76</v>
      </c>
      <c r="M4" s="9" t="s">
        <v>77</v>
      </c>
      <c r="N4" s="9" t="s">
        <v>78</v>
      </c>
      <c r="O4" s="9" t="s">
        <v>79</v>
      </c>
      <c r="P4" s="17" t="s">
        <v>80</v>
      </c>
    </row>
    <row r="5" spans="1:16" ht="15">
      <c r="A5" s="3">
        <v>1</v>
      </c>
      <c r="B5" s="4" t="s">
        <v>105</v>
      </c>
      <c r="C5" s="3">
        <f aca="true" t="shared" si="0" ref="C5:C20">COUNT(D5:O5)</f>
        <v>4</v>
      </c>
      <c r="D5" s="6">
        <v>217</v>
      </c>
      <c r="E5" s="6">
        <v>259</v>
      </c>
      <c r="F5" s="6">
        <v>204</v>
      </c>
      <c r="G5" s="6">
        <v>140</v>
      </c>
      <c r="H5" s="6"/>
      <c r="I5" s="6"/>
      <c r="J5" s="3"/>
      <c r="K5" s="7"/>
      <c r="L5" s="7"/>
      <c r="M5" s="7"/>
      <c r="N5" s="7"/>
      <c r="O5" s="7"/>
      <c r="P5" s="47">
        <f aca="true" t="shared" si="1" ref="P5:P20">SUM(D5:O5)</f>
        <v>820</v>
      </c>
    </row>
    <row r="6" spans="1:17" ht="15">
      <c r="A6" s="3">
        <v>2</v>
      </c>
      <c r="B6" s="4" t="s">
        <v>238</v>
      </c>
      <c r="C6" s="3">
        <f t="shared" si="0"/>
        <v>4</v>
      </c>
      <c r="D6" s="6">
        <v>205</v>
      </c>
      <c r="E6" s="6">
        <v>239</v>
      </c>
      <c r="F6" s="6">
        <v>189</v>
      </c>
      <c r="G6" s="6">
        <v>165</v>
      </c>
      <c r="H6" s="6"/>
      <c r="I6" s="6"/>
      <c r="J6" s="3"/>
      <c r="K6" s="7"/>
      <c r="L6" s="7"/>
      <c r="M6" s="7"/>
      <c r="N6" s="7"/>
      <c r="O6" s="29"/>
      <c r="P6" s="47">
        <f t="shared" si="1"/>
        <v>798</v>
      </c>
      <c r="Q6" s="46"/>
    </row>
    <row r="7" spans="1:16" ht="15">
      <c r="A7" s="3">
        <v>3</v>
      </c>
      <c r="B7" s="4" t="s">
        <v>24</v>
      </c>
      <c r="C7" s="3">
        <f t="shared" si="0"/>
        <v>4</v>
      </c>
      <c r="D7" s="6">
        <v>173</v>
      </c>
      <c r="E7" s="6">
        <v>193</v>
      </c>
      <c r="F7" s="6">
        <v>156</v>
      </c>
      <c r="G7" s="6">
        <v>145</v>
      </c>
      <c r="H7" s="6"/>
      <c r="I7" s="6"/>
      <c r="J7" s="3"/>
      <c r="K7" s="7"/>
      <c r="L7" s="7"/>
      <c r="M7" s="7"/>
      <c r="N7" s="7"/>
      <c r="O7" s="7"/>
      <c r="P7" s="47">
        <f t="shared" si="1"/>
        <v>667</v>
      </c>
    </row>
    <row r="8" spans="1:16" ht="15">
      <c r="A8" s="3">
        <v>4</v>
      </c>
      <c r="B8" s="4" t="s">
        <v>107</v>
      </c>
      <c r="C8" s="3">
        <f t="shared" si="0"/>
        <v>4</v>
      </c>
      <c r="D8" s="6">
        <v>136</v>
      </c>
      <c r="E8" s="6">
        <v>222</v>
      </c>
      <c r="F8" s="6">
        <v>129</v>
      </c>
      <c r="G8" s="6">
        <v>133</v>
      </c>
      <c r="H8" s="6"/>
      <c r="I8" s="6"/>
      <c r="J8" s="3"/>
      <c r="K8" s="7"/>
      <c r="L8" s="7"/>
      <c r="M8" s="7"/>
      <c r="N8" s="7"/>
      <c r="O8" s="7"/>
      <c r="P8" s="47">
        <f t="shared" si="1"/>
        <v>620</v>
      </c>
    </row>
    <row r="9" spans="1:16" ht="15">
      <c r="A9" s="3">
        <v>5</v>
      </c>
      <c r="B9" s="4" t="s">
        <v>241</v>
      </c>
      <c r="C9" s="3">
        <f t="shared" si="0"/>
        <v>3</v>
      </c>
      <c r="D9" s="6">
        <v>159</v>
      </c>
      <c r="E9" s="6">
        <v>215</v>
      </c>
      <c r="F9" s="6">
        <v>155</v>
      </c>
      <c r="G9" s="6"/>
      <c r="H9" s="6"/>
      <c r="I9" s="6"/>
      <c r="J9" s="3"/>
      <c r="K9" s="7"/>
      <c r="L9" s="7"/>
      <c r="M9" s="7"/>
      <c r="N9" s="7"/>
      <c r="O9" s="7"/>
      <c r="P9" s="47">
        <f t="shared" si="1"/>
        <v>529</v>
      </c>
    </row>
    <row r="10" spans="1:16" ht="15">
      <c r="A10" s="3">
        <v>6</v>
      </c>
      <c r="B10" s="4" t="s">
        <v>109</v>
      </c>
      <c r="C10" s="3">
        <f t="shared" si="0"/>
        <v>4</v>
      </c>
      <c r="D10" s="6">
        <v>182</v>
      </c>
      <c r="E10" s="6">
        <v>171</v>
      </c>
      <c r="F10" s="6">
        <v>122</v>
      </c>
      <c r="G10" s="6">
        <v>48</v>
      </c>
      <c r="H10" s="6"/>
      <c r="I10" s="6"/>
      <c r="J10" s="3"/>
      <c r="K10" s="7"/>
      <c r="L10" s="7"/>
      <c r="M10" s="7"/>
      <c r="N10" s="7"/>
      <c r="O10" s="7"/>
      <c r="P10" s="47">
        <f t="shared" si="1"/>
        <v>523</v>
      </c>
    </row>
    <row r="11" spans="1:16" ht="15">
      <c r="A11" s="3">
        <v>7</v>
      </c>
      <c r="B11" s="19" t="s">
        <v>309</v>
      </c>
      <c r="C11" s="3">
        <f t="shared" si="0"/>
        <v>4</v>
      </c>
      <c r="D11" s="7">
        <v>107</v>
      </c>
      <c r="E11" s="7">
        <v>154</v>
      </c>
      <c r="F11" s="7">
        <v>126</v>
      </c>
      <c r="G11" s="7">
        <v>94</v>
      </c>
      <c r="H11" s="7"/>
      <c r="I11" s="7"/>
      <c r="J11" s="7"/>
      <c r="K11" s="7"/>
      <c r="L11" s="7"/>
      <c r="M11" s="7"/>
      <c r="N11" s="7"/>
      <c r="O11" s="7"/>
      <c r="P11" s="47">
        <f t="shared" si="1"/>
        <v>481</v>
      </c>
    </row>
    <row r="12" spans="1:16" ht="15">
      <c r="A12" s="3">
        <v>8</v>
      </c>
      <c r="B12" s="4" t="s">
        <v>393</v>
      </c>
      <c r="C12" s="3">
        <f t="shared" si="0"/>
        <v>4</v>
      </c>
      <c r="D12" s="6">
        <v>81</v>
      </c>
      <c r="E12" s="6">
        <v>121</v>
      </c>
      <c r="F12" s="6">
        <v>78</v>
      </c>
      <c r="G12" s="6">
        <v>72</v>
      </c>
      <c r="H12" s="6"/>
      <c r="I12" s="6"/>
      <c r="J12" s="3"/>
      <c r="K12" s="7"/>
      <c r="L12" s="7"/>
      <c r="M12" s="7"/>
      <c r="N12" s="7"/>
      <c r="O12" s="7"/>
      <c r="P12" s="47">
        <f t="shared" si="1"/>
        <v>352</v>
      </c>
    </row>
    <row r="13" spans="1:16" ht="15">
      <c r="A13" s="3">
        <v>9</v>
      </c>
      <c r="B13" s="4" t="s">
        <v>353</v>
      </c>
      <c r="C13" s="3">
        <f t="shared" si="0"/>
        <v>3</v>
      </c>
      <c r="D13" s="6">
        <v>148</v>
      </c>
      <c r="E13" s="6"/>
      <c r="F13" s="6">
        <v>98</v>
      </c>
      <c r="G13" s="6">
        <v>102</v>
      </c>
      <c r="H13" s="6"/>
      <c r="I13" s="6"/>
      <c r="J13" s="3"/>
      <c r="K13" s="7"/>
      <c r="L13" s="7"/>
      <c r="M13" s="7"/>
      <c r="N13" s="7"/>
      <c r="O13" s="7"/>
      <c r="P13" s="47">
        <f t="shared" si="1"/>
        <v>348</v>
      </c>
    </row>
    <row r="14" spans="1:16" ht="15">
      <c r="A14" s="3">
        <v>10</v>
      </c>
      <c r="B14" s="19" t="s">
        <v>371</v>
      </c>
      <c r="C14" s="3">
        <f t="shared" si="0"/>
        <v>2</v>
      </c>
      <c r="D14" s="7"/>
      <c r="E14" s="6">
        <v>180</v>
      </c>
      <c r="F14" s="7">
        <v>104</v>
      </c>
      <c r="G14" s="7"/>
      <c r="H14" s="7"/>
      <c r="I14" s="7"/>
      <c r="J14" s="7"/>
      <c r="K14" s="7"/>
      <c r="L14" s="7"/>
      <c r="M14" s="7"/>
      <c r="N14" s="7"/>
      <c r="O14" s="7"/>
      <c r="P14" s="47">
        <f t="shared" si="1"/>
        <v>284</v>
      </c>
    </row>
    <row r="15" spans="1:16" ht="15">
      <c r="A15" s="3">
        <v>11</v>
      </c>
      <c r="B15" s="39" t="s">
        <v>108</v>
      </c>
      <c r="C15" s="22">
        <f t="shared" si="0"/>
        <v>3</v>
      </c>
      <c r="D15" s="24">
        <v>67</v>
      </c>
      <c r="E15" s="24">
        <v>86</v>
      </c>
      <c r="F15" s="24"/>
      <c r="G15" s="24">
        <v>38</v>
      </c>
      <c r="H15" s="24"/>
      <c r="I15" s="24"/>
      <c r="J15" s="22"/>
      <c r="K15" s="23"/>
      <c r="L15" s="23"/>
      <c r="M15" s="23"/>
      <c r="N15" s="23"/>
      <c r="O15" s="23"/>
      <c r="P15" s="47">
        <f t="shared" si="1"/>
        <v>191</v>
      </c>
    </row>
    <row r="16" spans="1:16" ht="15">
      <c r="A16" s="3">
        <v>12</v>
      </c>
      <c r="B16" s="75" t="s">
        <v>110</v>
      </c>
      <c r="C16" s="37">
        <f t="shared" si="0"/>
        <v>3</v>
      </c>
      <c r="D16" s="38">
        <v>60</v>
      </c>
      <c r="E16" s="38">
        <v>77</v>
      </c>
      <c r="F16" s="38">
        <v>22</v>
      </c>
      <c r="G16" s="38"/>
      <c r="H16" s="38"/>
      <c r="I16" s="38"/>
      <c r="J16" s="37"/>
      <c r="K16" s="35"/>
      <c r="L16" s="35"/>
      <c r="M16" s="35"/>
      <c r="N16" s="35"/>
      <c r="O16" s="35"/>
      <c r="P16" s="47">
        <f t="shared" si="1"/>
        <v>159</v>
      </c>
    </row>
    <row r="17" spans="1:16" ht="15">
      <c r="A17" s="3">
        <v>13</v>
      </c>
      <c r="B17" s="34" t="s">
        <v>106</v>
      </c>
      <c r="C17" s="30">
        <f t="shared" si="0"/>
        <v>2</v>
      </c>
      <c r="D17" s="31">
        <v>59</v>
      </c>
      <c r="E17" s="31">
        <v>74</v>
      </c>
      <c r="F17" s="31"/>
      <c r="G17" s="31"/>
      <c r="H17" s="31"/>
      <c r="I17" s="31"/>
      <c r="J17" s="30"/>
      <c r="K17" s="28"/>
      <c r="L17" s="28"/>
      <c r="M17" s="28"/>
      <c r="N17" s="28"/>
      <c r="O17" s="28"/>
      <c r="P17" s="47">
        <f t="shared" si="1"/>
        <v>133</v>
      </c>
    </row>
    <row r="18" spans="1:16" ht="15">
      <c r="A18" s="3">
        <v>14</v>
      </c>
      <c r="B18" s="45" t="s">
        <v>394</v>
      </c>
      <c r="C18" s="30">
        <f t="shared" si="0"/>
        <v>2</v>
      </c>
      <c r="D18" s="28"/>
      <c r="E18" s="31">
        <v>54</v>
      </c>
      <c r="F18" s="28">
        <v>20</v>
      </c>
      <c r="G18" s="28"/>
      <c r="H18" s="28"/>
      <c r="I18" s="28"/>
      <c r="J18" s="28"/>
      <c r="K18" s="28"/>
      <c r="L18" s="28"/>
      <c r="M18" s="28"/>
      <c r="N18" s="28"/>
      <c r="O18" s="28"/>
      <c r="P18" s="47">
        <f t="shared" si="1"/>
        <v>74</v>
      </c>
    </row>
    <row r="19" spans="1:16" ht="15">
      <c r="A19" s="3">
        <v>15</v>
      </c>
      <c r="B19" s="45" t="s">
        <v>391</v>
      </c>
      <c r="C19" s="30">
        <f t="shared" si="0"/>
        <v>1</v>
      </c>
      <c r="D19" s="28"/>
      <c r="E19" s="31">
        <v>32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47">
        <f t="shared" si="1"/>
        <v>32</v>
      </c>
    </row>
    <row r="20" spans="1:16" ht="15">
      <c r="A20" s="3">
        <v>16</v>
      </c>
      <c r="B20" s="45" t="s">
        <v>392</v>
      </c>
      <c r="C20" s="30">
        <f t="shared" si="0"/>
        <v>1</v>
      </c>
      <c r="D20" s="28"/>
      <c r="E20" s="31">
        <v>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45">
        <f t="shared" si="1"/>
        <v>7</v>
      </c>
    </row>
  </sheetData>
  <sheetProtection/>
  <mergeCells count="1">
    <mergeCell ref="B2:I2"/>
  </mergeCells>
  <printOptions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8.7109375" style="0" customWidth="1"/>
    <col min="3" max="3" width="15.00390625" style="0" customWidth="1"/>
    <col min="4" max="5" width="3.7109375" style="0" customWidth="1"/>
    <col min="6" max="6" width="20.421875" style="0" customWidth="1"/>
    <col min="7" max="7" width="5.421875" style="0" customWidth="1"/>
    <col min="8" max="8" width="3.8515625" style="0" customWidth="1"/>
    <col min="9" max="9" width="4.00390625" style="0" customWidth="1"/>
    <col min="10" max="10" width="4.140625" style="0" customWidth="1"/>
    <col min="11" max="11" width="4.421875" style="0" customWidth="1"/>
    <col min="12" max="12" width="4.7109375" style="0" customWidth="1"/>
    <col min="13" max="13" width="4.28125" style="0" customWidth="1"/>
    <col min="14" max="14" width="4.00390625" style="0" customWidth="1"/>
    <col min="15" max="15" width="4.57421875" style="0" customWidth="1"/>
    <col min="16" max="16" width="3.7109375" style="0" customWidth="1"/>
    <col min="17" max="17" width="4.00390625" style="0" customWidth="1"/>
    <col min="18" max="18" width="4.140625" style="0" customWidth="1"/>
    <col min="19" max="19" width="3.8515625" style="0" customWidth="1"/>
    <col min="20" max="21" width="3.7109375" style="0" customWidth="1"/>
  </cols>
  <sheetData>
    <row r="2" spans="1:9" ht="15">
      <c r="A2" s="106" t="s">
        <v>111</v>
      </c>
      <c r="B2" s="106"/>
      <c r="C2" s="106"/>
      <c r="D2" s="106"/>
      <c r="E2" s="106"/>
      <c r="F2" s="106"/>
      <c r="G2" s="106"/>
      <c r="H2" s="106"/>
      <c r="I2" s="106"/>
    </row>
    <row r="3" spans="1:22" ht="62.25">
      <c r="A3" s="25" t="s">
        <v>0</v>
      </c>
      <c r="B3" s="26" t="s">
        <v>1</v>
      </c>
      <c r="C3" s="26" t="s">
        <v>2</v>
      </c>
      <c r="D3" s="25" t="s">
        <v>3</v>
      </c>
      <c r="E3" s="25" t="s">
        <v>4</v>
      </c>
      <c r="F3" s="26" t="s">
        <v>5</v>
      </c>
      <c r="G3" s="25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0" t="s">
        <v>7</v>
      </c>
      <c r="B4" s="28" t="s">
        <v>16</v>
      </c>
      <c r="C4" s="28" t="s">
        <v>339</v>
      </c>
      <c r="D4" s="28">
        <v>85</v>
      </c>
      <c r="E4" s="28" t="s">
        <v>9</v>
      </c>
      <c r="F4" s="28" t="s">
        <v>340</v>
      </c>
      <c r="G4" s="28">
        <v>1995</v>
      </c>
      <c r="H4" s="28" t="s">
        <v>400</v>
      </c>
      <c r="I4" s="50">
        <v>4</v>
      </c>
      <c r="J4" s="28">
        <v>37</v>
      </c>
      <c r="K4" s="6">
        <v>64</v>
      </c>
      <c r="L4" s="6">
        <v>52</v>
      </c>
      <c r="M4" s="6">
        <v>51</v>
      </c>
      <c r="N4" s="6"/>
      <c r="O4" s="6"/>
      <c r="P4" s="6"/>
      <c r="Q4" s="6"/>
      <c r="R4" s="6"/>
      <c r="S4" s="6"/>
      <c r="T4" s="6"/>
      <c r="U4" s="6"/>
      <c r="V4" s="18">
        <v>204</v>
      </c>
    </row>
    <row r="5" spans="1:22" ht="15">
      <c r="A5" s="30" t="s">
        <v>11</v>
      </c>
      <c r="B5" s="72" t="s">
        <v>30</v>
      </c>
      <c r="C5" s="72" t="s">
        <v>332</v>
      </c>
      <c r="D5" s="72">
        <v>67</v>
      </c>
      <c r="E5" s="72" t="s">
        <v>9</v>
      </c>
      <c r="F5" s="72" t="s">
        <v>238</v>
      </c>
      <c r="G5" s="84">
        <v>1994</v>
      </c>
      <c r="H5" s="28"/>
      <c r="I5" s="50">
        <v>4</v>
      </c>
      <c r="J5" s="28">
        <v>50</v>
      </c>
      <c r="K5" s="7">
        <v>57</v>
      </c>
      <c r="L5" s="7">
        <v>44</v>
      </c>
      <c r="M5" s="7">
        <v>47</v>
      </c>
      <c r="N5" s="7"/>
      <c r="O5" s="7"/>
      <c r="P5" s="7"/>
      <c r="Q5" s="7"/>
      <c r="R5" s="7"/>
      <c r="S5" s="7"/>
      <c r="T5" s="7"/>
      <c r="U5" s="7"/>
      <c r="V5" s="18">
        <v>198</v>
      </c>
    </row>
    <row r="6" spans="1:22" ht="15">
      <c r="A6" s="45" t="s">
        <v>15</v>
      </c>
      <c r="B6" s="8" t="s">
        <v>98</v>
      </c>
      <c r="C6" s="8" t="s">
        <v>55</v>
      </c>
      <c r="D6" s="8">
        <v>23</v>
      </c>
      <c r="E6" s="19" t="s">
        <v>9</v>
      </c>
      <c r="F6" s="19" t="s">
        <v>14</v>
      </c>
      <c r="G6" s="83">
        <v>1993</v>
      </c>
      <c r="H6" s="44"/>
      <c r="I6" s="74">
        <v>3</v>
      </c>
      <c r="J6" s="28"/>
      <c r="K6" s="7">
        <v>79</v>
      </c>
      <c r="L6" s="7">
        <v>66</v>
      </c>
      <c r="M6" s="7">
        <v>19</v>
      </c>
      <c r="N6" s="7"/>
      <c r="O6" s="7"/>
      <c r="P6" s="7"/>
      <c r="Q6" s="7"/>
      <c r="R6" s="7"/>
      <c r="S6" s="7"/>
      <c r="T6" s="7"/>
      <c r="U6" s="7"/>
      <c r="V6" s="56">
        <v>164</v>
      </c>
    </row>
    <row r="7" spans="1:22" ht="15">
      <c r="A7" s="30" t="s">
        <v>18</v>
      </c>
      <c r="B7" s="28" t="s">
        <v>164</v>
      </c>
      <c r="C7" s="45" t="s">
        <v>375</v>
      </c>
      <c r="D7" s="28">
        <v>104</v>
      </c>
      <c r="E7" s="45" t="s">
        <v>9</v>
      </c>
      <c r="F7" s="45" t="s">
        <v>238</v>
      </c>
      <c r="G7" s="49">
        <v>1994</v>
      </c>
      <c r="H7" s="28"/>
      <c r="I7" s="74">
        <v>3</v>
      </c>
      <c r="J7" s="28"/>
      <c r="K7" s="7">
        <v>51</v>
      </c>
      <c r="L7" s="7">
        <v>40</v>
      </c>
      <c r="M7" s="7">
        <v>35</v>
      </c>
      <c r="N7" s="7"/>
      <c r="O7" s="7"/>
      <c r="P7" s="7"/>
      <c r="Q7" s="7"/>
      <c r="R7" s="7"/>
      <c r="S7" s="7"/>
      <c r="T7" s="7"/>
      <c r="U7" s="7"/>
      <c r="V7" s="56">
        <v>126</v>
      </c>
    </row>
    <row r="8" spans="1:22" ht="15">
      <c r="A8" s="30" t="s">
        <v>21</v>
      </c>
      <c r="B8" s="28" t="s">
        <v>16</v>
      </c>
      <c r="C8" s="28" t="s">
        <v>401</v>
      </c>
      <c r="D8" s="28">
        <v>5</v>
      </c>
      <c r="E8" s="28" t="s">
        <v>9</v>
      </c>
      <c r="F8" s="28" t="s">
        <v>14</v>
      </c>
      <c r="G8" s="49">
        <v>1993</v>
      </c>
      <c r="H8" s="45"/>
      <c r="I8" s="50">
        <v>2</v>
      </c>
      <c r="J8" s="28"/>
      <c r="K8" s="7"/>
      <c r="L8" s="7">
        <v>72</v>
      </c>
      <c r="M8" s="7">
        <v>19</v>
      </c>
      <c r="N8" s="7"/>
      <c r="O8" s="7"/>
      <c r="P8" s="7"/>
      <c r="Q8" s="7"/>
      <c r="R8" s="7"/>
      <c r="S8" s="7"/>
      <c r="T8" s="7"/>
      <c r="U8" s="7"/>
      <c r="V8" s="18">
        <v>91</v>
      </c>
    </row>
    <row r="9" spans="1:22" ht="15">
      <c r="A9" s="45" t="s">
        <v>396</v>
      </c>
      <c r="B9" s="28" t="s">
        <v>40</v>
      </c>
      <c r="C9" s="45" t="s">
        <v>376</v>
      </c>
      <c r="D9" s="28">
        <v>105</v>
      </c>
      <c r="E9" s="45" t="s">
        <v>9</v>
      </c>
      <c r="F9" s="45" t="s">
        <v>377</v>
      </c>
      <c r="G9" s="49">
        <v>1994</v>
      </c>
      <c r="H9" s="28"/>
      <c r="I9" s="74">
        <v>1</v>
      </c>
      <c r="J9" s="28"/>
      <c r="K9" s="7">
        <v>91</v>
      </c>
      <c r="L9" s="7"/>
      <c r="M9" s="7"/>
      <c r="N9" s="7"/>
      <c r="O9" s="7"/>
      <c r="P9" s="7"/>
      <c r="Q9" s="7"/>
      <c r="R9" s="7"/>
      <c r="S9" s="7"/>
      <c r="T9" s="7"/>
      <c r="U9" s="7"/>
      <c r="V9" s="56">
        <v>91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3" max="3" width="10.28125" style="0" customWidth="1"/>
    <col min="4" max="5" width="3.57421875" style="0" customWidth="1"/>
    <col min="6" max="6" width="17.8515625" style="0" customWidth="1"/>
    <col min="7" max="7" width="5.57421875" style="0" customWidth="1"/>
    <col min="8" max="8" width="2.57421875" style="0" customWidth="1"/>
    <col min="9" max="9" width="3.57421875" style="0" customWidth="1"/>
    <col min="10" max="10" width="4.140625" style="0" customWidth="1"/>
    <col min="11" max="12" width="3.57421875" style="0" customWidth="1"/>
    <col min="13" max="13" width="3.8515625" style="0" customWidth="1"/>
    <col min="14" max="14" width="3.421875" style="0" customWidth="1"/>
    <col min="15" max="16" width="3.8515625" style="0" customWidth="1"/>
    <col min="17" max="17" width="4.00390625" style="0" customWidth="1"/>
    <col min="18" max="19" width="3.7109375" style="0" customWidth="1"/>
    <col min="20" max="20" width="4.140625" style="0" customWidth="1"/>
    <col min="21" max="21" width="3.421875" style="0" customWidth="1"/>
  </cols>
  <sheetData>
    <row r="2" spans="1:9" ht="15">
      <c r="A2" s="20"/>
      <c r="B2" s="20" t="s">
        <v>112</v>
      </c>
      <c r="C2" s="20"/>
      <c r="D2" s="20"/>
      <c r="E2" s="20"/>
      <c r="F2" s="20"/>
      <c r="G2" s="20"/>
      <c r="H2" s="20"/>
      <c r="I2" s="20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3" t="s">
        <v>12</v>
      </c>
      <c r="C4" s="3" t="s">
        <v>13</v>
      </c>
      <c r="D4" s="3">
        <v>1</v>
      </c>
      <c r="E4" s="3" t="s">
        <v>9</v>
      </c>
      <c r="F4" s="3" t="s">
        <v>14</v>
      </c>
      <c r="G4" s="5">
        <v>1989</v>
      </c>
      <c r="H4" s="30" t="s">
        <v>400</v>
      </c>
      <c r="I4" s="50">
        <v>4</v>
      </c>
      <c r="J4" s="6">
        <v>71</v>
      </c>
      <c r="K4" s="6">
        <v>87</v>
      </c>
      <c r="L4" s="6">
        <v>74</v>
      </c>
      <c r="M4" s="6">
        <v>65</v>
      </c>
      <c r="N4" s="6"/>
      <c r="O4" s="6"/>
      <c r="P4" s="6"/>
      <c r="Q4" s="7"/>
      <c r="R4" s="6"/>
      <c r="S4" s="6"/>
      <c r="T4" s="6"/>
      <c r="U4" s="6"/>
      <c r="V4" s="18">
        <v>297</v>
      </c>
    </row>
    <row r="5" spans="1:22" ht="15">
      <c r="A5" s="3">
        <v>2</v>
      </c>
      <c r="B5" s="7" t="s">
        <v>47</v>
      </c>
      <c r="C5" s="7" t="s">
        <v>245</v>
      </c>
      <c r="D5" s="7">
        <v>19</v>
      </c>
      <c r="E5" s="7" t="s">
        <v>9</v>
      </c>
      <c r="F5" s="7" t="s">
        <v>238</v>
      </c>
      <c r="G5" s="29">
        <v>1991</v>
      </c>
      <c r="H5" s="28"/>
      <c r="I5" s="50">
        <v>4</v>
      </c>
      <c r="J5" s="7">
        <v>75</v>
      </c>
      <c r="K5" s="3">
        <v>81</v>
      </c>
      <c r="L5" s="3">
        <v>68</v>
      </c>
      <c r="M5" s="3">
        <v>61</v>
      </c>
      <c r="N5" s="3"/>
      <c r="O5" s="3"/>
      <c r="P5" s="3"/>
      <c r="Q5" s="3"/>
      <c r="R5" s="3"/>
      <c r="S5" s="3"/>
      <c r="T5" s="3"/>
      <c r="U5" s="3"/>
      <c r="V5" s="18">
        <v>285</v>
      </c>
    </row>
    <row r="6" spans="1:22" ht="14.25" customHeight="1">
      <c r="A6" s="3">
        <v>3</v>
      </c>
      <c r="B6" s="7" t="s">
        <v>98</v>
      </c>
      <c r="C6" s="7" t="s">
        <v>331</v>
      </c>
      <c r="D6" s="7">
        <v>70</v>
      </c>
      <c r="E6" s="7" t="s">
        <v>9</v>
      </c>
      <c r="F6" s="7" t="s">
        <v>24</v>
      </c>
      <c r="G6" s="29">
        <v>1983</v>
      </c>
      <c r="H6" s="28"/>
      <c r="I6" s="50">
        <v>4</v>
      </c>
      <c r="J6" s="28">
        <v>55</v>
      </c>
      <c r="K6" s="3">
        <v>66</v>
      </c>
      <c r="L6" s="3">
        <v>48</v>
      </c>
      <c r="M6" s="3">
        <v>44</v>
      </c>
      <c r="N6" s="3"/>
      <c r="O6" s="3"/>
      <c r="P6" s="3"/>
      <c r="Q6" s="3"/>
      <c r="R6" s="3"/>
      <c r="S6" s="3"/>
      <c r="T6" s="3"/>
      <c r="U6" s="3"/>
      <c r="V6" s="18">
        <v>213</v>
      </c>
    </row>
    <row r="7" spans="1:22" ht="15">
      <c r="A7" s="3">
        <v>4</v>
      </c>
      <c r="B7" s="28" t="s">
        <v>159</v>
      </c>
      <c r="C7" s="45" t="s">
        <v>367</v>
      </c>
      <c r="D7" s="28">
        <v>97</v>
      </c>
      <c r="E7" s="45" t="s">
        <v>9</v>
      </c>
      <c r="F7" s="45" t="s">
        <v>31</v>
      </c>
      <c r="G7" s="49">
        <v>1992</v>
      </c>
      <c r="H7" s="28"/>
      <c r="I7" s="74">
        <v>3</v>
      </c>
      <c r="J7" s="28"/>
      <c r="K7" s="7">
        <v>68</v>
      </c>
      <c r="L7" s="7">
        <v>59</v>
      </c>
      <c r="M7" s="7">
        <v>54</v>
      </c>
      <c r="N7" s="7"/>
      <c r="O7" s="7"/>
      <c r="P7" s="7"/>
      <c r="Q7" s="7"/>
      <c r="R7" s="7"/>
      <c r="S7" s="7"/>
      <c r="T7" s="7"/>
      <c r="U7" s="7"/>
      <c r="V7" s="56">
        <v>181</v>
      </c>
    </row>
    <row r="8" spans="1:22" ht="15">
      <c r="A8" s="3">
        <v>5</v>
      </c>
      <c r="B8" s="7" t="s">
        <v>195</v>
      </c>
      <c r="C8" s="7" t="s">
        <v>334</v>
      </c>
      <c r="D8" s="7">
        <v>74</v>
      </c>
      <c r="E8" s="7" t="s">
        <v>9</v>
      </c>
      <c r="F8" s="7" t="s">
        <v>10</v>
      </c>
      <c r="G8" s="29">
        <v>1985</v>
      </c>
      <c r="H8" s="28"/>
      <c r="I8" s="50">
        <v>3</v>
      </c>
      <c r="J8" s="28">
        <v>46</v>
      </c>
      <c r="K8" s="3">
        <v>60</v>
      </c>
      <c r="L8" s="3"/>
      <c r="M8" s="3">
        <v>36</v>
      </c>
      <c r="N8" s="3"/>
      <c r="O8" s="3"/>
      <c r="P8" s="3"/>
      <c r="Q8" s="3"/>
      <c r="R8" s="3"/>
      <c r="S8" s="3"/>
      <c r="T8" s="3"/>
      <c r="U8" s="3"/>
      <c r="V8" s="18">
        <v>142</v>
      </c>
    </row>
    <row r="9" spans="1:22" ht="15">
      <c r="A9" s="3">
        <v>6</v>
      </c>
      <c r="B9" s="28" t="s">
        <v>98</v>
      </c>
      <c r="C9" s="45" t="s">
        <v>173</v>
      </c>
      <c r="D9" s="28">
        <v>111</v>
      </c>
      <c r="E9" s="45" t="s">
        <v>9</v>
      </c>
      <c r="F9" s="45" t="s">
        <v>371</v>
      </c>
      <c r="G9" s="49">
        <v>1985</v>
      </c>
      <c r="H9" s="28"/>
      <c r="I9" s="74">
        <v>2</v>
      </c>
      <c r="J9" s="28"/>
      <c r="K9" s="7">
        <v>71</v>
      </c>
      <c r="L9" s="7">
        <v>57</v>
      </c>
      <c r="M9" s="7"/>
      <c r="N9" s="7"/>
      <c r="O9" s="7"/>
      <c r="P9" s="7"/>
      <c r="Q9" s="7"/>
      <c r="R9" s="7"/>
      <c r="S9" s="7"/>
      <c r="T9" s="7"/>
      <c r="U9" s="7"/>
      <c r="V9" s="56">
        <v>128</v>
      </c>
    </row>
    <row r="10" spans="1:22" ht="15">
      <c r="A10" s="3">
        <v>7</v>
      </c>
      <c r="B10" s="28" t="s">
        <v>8</v>
      </c>
      <c r="C10" s="45" t="s">
        <v>373</v>
      </c>
      <c r="D10" s="28">
        <v>103</v>
      </c>
      <c r="E10" s="45" t="s">
        <v>9</v>
      </c>
      <c r="F10" s="45" t="s">
        <v>374</v>
      </c>
      <c r="G10" s="49">
        <v>1983</v>
      </c>
      <c r="H10" s="28"/>
      <c r="I10" s="74">
        <v>1</v>
      </c>
      <c r="J10" s="28"/>
      <c r="K10" s="7">
        <v>83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56">
        <v>83</v>
      </c>
    </row>
    <row r="11" spans="1:22" ht="15">
      <c r="A11" s="3">
        <v>8</v>
      </c>
      <c r="B11" s="28" t="s">
        <v>40</v>
      </c>
      <c r="C11" s="28" t="s">
        <v>402</v>
      </c>
      <c r="D11" s="28">
        <v>124</v>
      </c>
      <c r="E11" s="28" t="s">
        <v>9</v>
      </c>
      <c r="F11" s="28" t="s">
        <v>238</v>
      </c>
      <c r="G11" s="49">
        <v>1983</v>
      </c>
      <c r="H11" s="45"/>
      <c r="I11" s="50">
        <v>2</v>
      </c>
      <c r="J11" s="28"/>
      <c r="K11" s="7"/>
      <c r="L11" s="7">
        <v>42</v>
      </c>
      <c r="M11" s="7">
        <v>37</v>
      </c>
      <c r="N11" s="7"/>
      <c r="O11" s="7"/>
      <c r="P11" s="7"/>
      <c r="Q11" s="7"/>
      <c r="R11" s="7"/>
      <c r="S11" s="7"/>
      <c r="T11" s="7"/>
      <c r="U11" s="7"/>
      <c r="V11" s="18">
        <v>79</v>
      </c>
    </row>
    <row r="12" spans="1:22" ht="15">
      <c r="A12" s="3">
        <v>9</v>
      </c>
      <c r="B12" s="28" t="s">
        <v>192</v>
      </c>
      <c r="C12" s="45" t="s">
        <v>361</v>
      </c>
      <c r="D12" s="28">
        <v>92</v>
      </c>
      <c r="E12" s="45" t="s">
        <v>9</v>
      </c>
      <c r="F12" s="45" t="s">
        <v>10</v>
      </c>
      <c r="G12" s="49">
        <v>1985</v>
      </c>
      <c r="H12" s="28"/>
      <c r="I12" s="74">
        <v>1</v>
      </c>
      <c r="J12" s="41">
        <v>77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56">
        <v>77</v>
      </c>
    </row>
    <row r="13" spans="1:22" ht="15">
      <c r="A13" s="3">
        <v>10</v>
      </c>
      <c r="B13" s="30" t="s">
        <v>403</v>
      </c>
      <c r="C13" s="30" t="s">
        <v>404</v>
      </c>
      <c r="D13" s="30">
        <v>126</v>
      </c>
      <c r="E13" s="30" t="s">
        <v>9</v>
      </c>
      <c r="F13" s="30" t="s">
        <v>24</v>
      </c>
      <c r="G13" s="78">
        <v>1983</v>
      </c>
      <c r="H13" s="45"/>
      <c r="I13" s="50">
        <v>2</v>
      </c>
      <c r="J13" s="28"/>
      <c r="K13" s="7"/>
      <c r="L13" s="7">
        <v>39</v>
      </c>
      <c r="M13" s="7">
        <v>33</v>
      </c>
      <c r="N13" s="7"/>
      <c r="O13" s="7"/>
      <c r="P13" s="7"/>
      <c r="Q13" s="7"/>
      <c r="R13" s="7"/>
      <c r="S13" s="7"/>
      <c r="T13" s="7"/>
      <c r="U13" s="7"/>
      <c r="V13" s="18">
        <v>72</v>
      </c>
    </row>
    <row r="14" spans="1:22" ht="15">
      <c r="A14" s="3">
        <v>11</v>
      </c>
      <c r="B14" s="30" t="s">
        <v>202</v>
      </c>
      <c r="C14" s="30" t="s">
        <v>531</v>
      </c>
      <c r="D14" s="30">
        <v>130</v>
      </c>
      <c r="E14" s="30" t="s">
        <v>9</v>
      </c>
      <c r="F14" s="30" t="s">
        <v>263</v>
      </c>
      <c r="G14" s="78">
        <v>1992</v>
      </c>
      <c r="H14" s="45"/>
      <c r="I14" s="96">
        <v>1</v>
      </c>
      <c r="J14" s="40"/>
      <c r="K14" s="28"/>
      <c r="L14" s="28"/>
      <c r="M14" s="28">
        <v>49</v>
      </c>
      <c r="N14" s="28"/>
      <c r="O14" s="28"/>
      <c r="P14" s="28"/>
      <c r="Q14" s="28"/>
      <c r="R14" s="28"/>
      <c r="S14" s="28"/>
      <c r="T14" s="28"/>
      <c r="U14" s="28"/>
      <c r="V14" s="97">
        <v>49</v>
      </c>
    </row>
    <row r="15" spans="1:22" ht="15">
      <c r="A15" s="3">
        <v>12</v>
      </c>
      <c r="B15" s="28" t="s">
        <v>12</v>
      </c>
      <c r="C15" s="28" t="s">
        <v>344</v>
      </c>
      <c r="D15" s="28">
        <v>64</v>
      </c>
      <c r="E15" s="28" t="s">
        <v>9</v>
      </c>
      <c r="F15" s="28" t="s">
        <v>238</v>
      </c>
      <c r="G15" s="49">
        <v>1990</v>
      </c>
      <c r="H15" s="28"/>
      <c r="I15" s="79">
        <v>1</v>
      </c>
      <c r="J15" s="28">
        <v>27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3">
        <v>27</v>
      </c>
    </row>
  </sheetData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V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3" max="3" width="10.7109375" style="0" customWidth="1"/>
    <col min="4" max="5" width="3.421875" style="0" customWidth="1"/>
    <col min="6" max="6" width="19.140625" style="0" customWidth="1"/>
    <col min="7" max="7" width="5.00390625" style="0" customWidth="1"/>
    <col min="8" max="8" width="2.7109375" style="0" customWidth="1"/>
    <col min="9" max="10" width="3.421875" style="0" customWidth="1"/>
    <col min="11" max="12" width="3.57421875" style="0" customWidth="1"/>
    <col min="13" max="13" width="3.7109375" style="0" customWidth="1"/>
    <col min="14" max="16" width="3.8515625" style="0" customWidth="1"/>
    <col min="17" max="18" width="4.140625" style="0" customWidth="1"/>
    <col min="19" max="19" width="4.00390625" style="0" customWidth="1"/>
    <col min="20" max="20" width="3.8515625" style="0" customWidth="1"/>
    <col min="21" max="21" width="3.421875" style="0" customWidth="1"/>
  </cols>
  <sheetData>
    <row r="2" spans="1:9" ht="15">
      <c r="A2" s="106" t="s">
        <v>113</v>
      </c>
      <c r="B2" s="106"/>
      <c r="C2" s="106"/>
      <c r="D2" s="106"/>
      <c r="E2" s="106"/>
      <c r="F2" s="106"/>
      <c r="G2" s="106"/>
      <c r="H2" s="106"/>
      <c r="I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19" t="s">
        <v>83</v>
      </c>
      <c r="C4" s="19" t="s">
        <v>191</v>
      </c>
      <c r="D4" s="7">
        <v>6</v>
      </c>
      <c r="E4" s="19" t="s">
        <v>9</v>
      </c>
      <c r="F4" s="19" t="s">
        <v>528</v>
      </c>
      <c r="G4" s="29">
        <v>1982</v>
      </c>
      <c r="H4" s="28"/>
      <c r="I4" s="50">
        <v>4</v>
      </c>
      <c r="J4" s="7">
        <v>63</v>
      </c>
      <c r="K4" s="3">
        <v>80</v>
      </c>
      <c r="L4" s="3">
        <v>61</v>
      </c>
      <c r="M4" s="3">
        <v>59</v>
      </c>
      <c r="N4" s="3"/>
      <c r="O4" s="3"/>
      <c r="P4" s="3"/>
      <c r="Q4" s="6"/>
      <c r="R4" s="3"/>
      <c r="S4" s="3"/>
      <c r="T4" s="3"/>
      <c r="U4" s="3"/>
      <c r="V4" s="18">
        <v>263</v>
      </c>
    </row>
    <row r="5" spans="1:22" ht="15">
      <c r="A5" s="3">
        <v>2</v>
      </c>
      <c r="B5" s="7" t="s">
        <v>95</v>
      </c>
      <c r="C5" s="7" t="s">
        <v>94</v>
      </c>
      <c r="D5" s="7">
        <v>4</v>
      </c>
      <c r="E5" s="7" t="s">
        <v>9</v>
      </c>
      <c r="F5" s="7" t="s">
        <v>14</v>
      </c>
      <c r="G5" s="29">
        <v>1973</v>
      </c>
      <c r="H5" s="28"/>
      <c r="I5" s="50">
        <v>4</v>
      </c>
      <c r="J5" s="28">
        <v>65</v>
      </c>
      <c r="K5" s="3">
        <v>76</v>
      </c>
      <c r="L5" s="3">
        <v>62</v>
      </c>
      <c r="M5" s="3">
        <v>55</v>
      </c>
      <c r="N5" s="3"/>
      <c r="O5" s="3"/>
      <c r="P5" s="3"/>
      <c r="Q5" s="6"/>
      <c r="R5" s="3"/>
      <c r="S5" s="3"/>
      <c r="T5" s="3"/>
      <c r="U5" s="3"/>
      <c r="V5" s="18">
        <v>258</v>
      </c>
    </row>
    <row r="6" spans="1:22" ht="15">
      <c r="A6" s="3">
        <v>3</v>
      </c>
      <c r="B6" s="7" t="s">
        <v>19</v>
      </c>
      <c r="C6" s="7" t="s">
        <v>160</v>
      </c>
      <c r="D6" s="7">
        <v>66</v>
      </c>
      <c r="E6" s="7" t="s">
        <v>9</v>
      </c>
      <c r="F6" s="7" t="s">
        <v>238</v>
      </c>
      <c r="G6" s="29">
        <v>1981</v>
      </c>
      <c r="H6" s="28"/>
      <c r="I6" s="50">
        <v>4</v>
      </c>
      <c r="J6" s="28">
        <v>62</v>
      </c>
      <c r="K6" s="6">
        <v>78</v>
      </c>
      <c r="L6" s="6">
        <v>60</v>
      </c>
      <c r="M6" s="6">
        <v>57</v>
      </c>
      <c r="N6" s="6"/>
      <c r="O6" s="6"/>
      <c r="P6" s="6"/>
      <c r="Q6" s="6"/>
      <c r="R6" s="6"/>
      <c r="S6" s="6"/>
      <c r="T6" s="6"/>
      <c r="U6" s="6"/>
      <c r="V6" s="18">
        <v>257</v>
      </c>
    </row>
    <row r="7" spans="1:22" ht="15">
      <c r="A7" s="3">
        <v>4</v>
      </c>
      <c r="B7" s="3" t="s">
        <v>66</v>
      </c>
      <c r="C7" s="3" t="s">
        <v>234</v>
      </c>
      <c r="D7" s="3">
        <v>2</v>
      </c>
      <c r="E7" s="3" t="s">
        <v>9</v>
      </c>
      <c r="F7" s="3" t="s">
        <v>14</v>
      </c>
      <c r="G7" s="5">
        <v>1976</v>
      </c>
      <c r="H7" s="30"/>
      <c r="I7" s="50">
        <v>3</v>
      </c>
      <c r="J7" s="28">
        <v>77</v>
      </c>
      <c r="K7" s="3">
        <v>93</v>
      </c>
      <c r="L7" s="3">
        <v>64</v>
      </c>
      <c r="M7" s="3"/>
      <c r="N7" s="3"/>
      <c r="O7" s="3"/>
      <c r="P7" s="3"/>
      <c r="Q7" s="6"/>
      <c r="R7" s="3"/>
      <c r="S7" s="3"/>
      <c r="T7" s="3"/>
      <c r="U7" s="3"/>
      <c r="V7" s="18">
        <v>234</v>
      </c>
    </row>
    <row r="8" spans="1:22" ht="15">
      <c r="A8" s="3">
        <v>5</v>
      </c>
      <c r="B8" s="7" t="s">
        <v>30</v>
      </c>
      <c r="C8" s="7" t="s">
        <v>330</v>
      </c>
      <c r="D8" s="7">
        <v>77</v>
      </c>
      <c r="E8" s="7" t="s">
        <v>9</v>
      </c>
      <c r="F8" s="28" t="s">
        <v>31</v>
      </c>
      <c r="G8" s="49">
        <v>1975</v>
      </c>
      <c r="H8" s="28"/>
      <c r="I8" s="50">
        <v>3</v>
      </c>
      <c r="J8" s="28">
        <v>73</v>
      </c>
      <c r="K8" s="7">
        <v>89</v>
      </c>
      <c r="L8" s="7"/>
      <c r="M8" s="7">
        <v>67</v>
      </c>
      <c r="N8" s="7"/>
      <c r="O8" s="7"/>
      <c r="P8" s="7"/>
      <c r="Q8" s="7"/>
      <c r="R8" s="7"/>
      <c r="S8" s="7"/>
      <c r="T8" s="7"/>
      <c r="U8" s="7"/>
      <c r="V8" s="18">
        <v>229</v>
      </c>
    </row>
    <row r="9" spans="1:22" ht="15">
      <c r="A9" s="3">
        <v>6</v>
      </c>
      <c r="B9" s="19" t="s">
        <v>30</v>
      </c>
      <c r="C9" s="19" t="s">
        <v>239</v>
      </c>
      <c r="D9" s="7">
        <v>31</v>
      </c>
      <c r="E9" s="19" t="s">
        <v>9</v>
      </c>
      <c r="F9" s="19" t="s">
        <v>24</v>
      </c>
      <c r="G9" s="29">
        <v>1982</v>
      </c>
      <c r="H9" s="28"/>
      <c r="I9" s="50">
        <v>4</v>
      </c>
      <c r="J9" s="28">
        <v>53</v>
      </c>
      <c r="K9" s="3">
        <v>54</v>
      </c>
      <c r="L9" s="3">
        <v>53</v>
      </c>
      <c r="M9" s="3">
        <v>48</v>
      </c>
      <c r="N9" s="3"/>
      <c r="O9" s="3"/>
      <c r="P9" s="3"/>
      <c r="Q9" s="3"/>
      <c r="R9" s="3"/>
      <c r="S9" s="3"/>
      <c r="T9" s="3"/>
      <c r="U9" s="3"/>
      <c r="V9" s="18">
        <v>208</v>
      </c>
    </row>
    <row r="10" spans="1:22" ht="15">
      <c r="A10" s="3">
        <v>7</v>
      </c>
      <c r="B10" s="28" t="s">
        <v>16</v>
      </c>
      <c r="C10" s="41" t="s">
        <v>307</v>
      </c>
      <c r="D10" s="28">
        <v>69</v>
      </c>
      <c r="E10" s="41" t="s">
        <v>9</v>
      </c>
      <c r="F10" s="41" t="s">
        <v>241</v>
      </c>
      <c r="G10" s="49">
        <v>1978</v>
      </c>
      <c r="H10" s="28"/>
      <c r="I10" s="50">
        <v>3</v>
      </c>
      <c r="J10" s="28">
        <v>61</v>
      </c>
      <c r="K10" s="6">
        <v>72</v>
      </c>
      <c r="L10" s="6">
        <v>58</v>
      </c>
      <c r="M10" s="6"/>
      <c r="N10" s="6"/>
      <c r="O10" s="6"/>
      <c r="P10" s="6"/>
      <c r="Q10" s="6"/>
      <c r="R10" s="6"/>
      <c r="S10" s="6"/>
      <c r="T10" s="6"/>
      <c r="U10" s="6"/>
      <c r="V10" s="18">
        <v>191</v>
      </c>
    </row>
    <row r="11" spans="1:22" ht="15">
      <c r="A11" s="3">
        <v>8</v>
      </c>
      <c r="B11" s="30" t="s">
        <v>27</v>
      </c>
      <c r="C11" s="30" t="s">
        <v>28</v>
      </c>
      <c r="D11" s="30">
        <v>10</v>
      </c>
      <c r="E11" s="30" t="s">
        <v>9</v>
      </c>
      <c r="F11" s="30" t="s">
        <v>241</v>
      </c>
      <c r="G11" s="78">
        <v>1973</v>
      </c>
      <c r="H11" s="30"/>
      <c r="I11" s="50">
        <v>3</v>
      </c>
      <c r="J11" s="28">
        <v>54</v>
      </c>
      <c r="K11" s="3">
        <v>70</v>
      </c>
      <c r="L11" s="3">
        <v>54</v>
      </c>
      <c r="M11" s="3"/>
      <c r="N11" s="3"/>
      <c r="O11" s="3"/>
      <c r="P11" s="3"/>
      <c r="Q11" s="6"/>
      <c r="R11" s="3"/>
      <c r="S11" s="3"/>
      <c r="T11" s="3"/>
      <c r="U11" s="3"/>
      <c r="V11" s="18">
        <v>178</v>
      </c>
    </row>
    <row r="12" spans="1:22" ht="15">
      <c r="A12" s="3">
        <v>9</v>
      </c>
      <c r="B12" s="30" t="s">
        <v>19</v>
      </c>
      <c r="C12" s="30" t="s">
        <v>33</v>
      </c>
      <c r="D12" s="30">
        <v>17</v>
      </c>
      <c r="E12" s="30" t="s">
        <v>9</v>
      </c>
      <c r="F12" s="30" t="s">
        <v>14</v>
      </c>
      <c r="G12" s="78">
        <v>1978</v>
      </c>
      <c r="H12" s="30"/>
      <c r="I12" s="50">
        <v>3</v>
      </c>
      <c r="J12" s="28">
        <v>57</v>
      </c>
      <c r="K12" s="3">
        <v>63</v>
      </c>
      <c r="L12" s="3">
        <v>46</v>
      </c>
      <c r="M12" s="3"/>
      <c r="N12" s="3"/>
      <c r="O12" s="3"/>
      <c r="P12" s="3"/>
      <c r="Q12" s="6"/>
      <c r="R12" s="3"/>
      <c r="S12" s="3"/>
      <c r="T12" s="3"/>
      <c r="U12" s="3"/>
      <c r="V12" s="18">
        <v>166</v>
      </c>
    </row>
    <row r="13" spans="1:22" ht="15">
      <c r="A13" s="5">
        <v>10</v>
      </c>
      <c r="B13" s="7" t="s">
        <v>47</v>
      </c>
      <c r="C13" s="7" t="s">
        <v>254</v>
      </c>
      <c r="D13" s="7">
        <v>75</v>
      </c>
      <c r="E13" s="7" t="s">
        <v>9</v>
      </c>
      <c r="F13" s="7" t="s">
        <v>263</v>
      </c>
      <c r="G13" s="29">
        <v>1980</v>
      </c>
      <c r="H13" s="28"/>
      <c r="I13" s="50">
        <v>4</v>
      </c>
      <c r="J13" s="28">
        <v>33</v>
      </c>
      <c r="K13" s="7">
        <v>36</v>
      </c>
      <c r="L13" s="7">
        <v>38</v>
      </c>
      <c r="M13" s="7">
        <v>32</v>
      </c>
      <c r="N13" s="7"/>
      <c r="O13" s="7"/>
      <c r="P13" s="7"/>
      <c r="Q13" s="7"/>
      <c r="R13" s="7"/>
      <c r="S13" s="7"/>
      <c r="T13" s="7"/>
      <c r="U13" s="7"/>
      <c r="V13" s="18">
        <v>139</v>
      </c>
    </row>
    <row r="14" spans="1:22" ht="15">
      <c r="A14" s="5">
        <v>11</v>
      </c>
      <c r="B14" s="28" t="s">
        <v>236</v>
      </c>
      <c r="C14" s="28" t="s">
        <v>29</v>
      </c>
      <c r="D14" s="28">
        <v>25</v>
      </c>
      <c r="E14" s="28" t="s">
        <v>9</v>
      </c>
      <c r="F14" s="28" t="s">
        <v>24</v>
      </c>
      <c r="G14" s="49">
        <v>1977</v>
      </c>
      <c r="H14" s="28"/>
      <c r="I14" s="50">
        <v>2</v>
      </c>
      <c r="J14" s="28">
        <v>59</v>
      </c>
      <c r="K14" s="3">
        <v>69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18">
        <v>128</v>
      </c>
    </row>
    <row r="15" spans="1:22" ht="15">
      <c r="A15" s="3">
        <v>12</v>
      </c>
      <c r="B15" s="28" t="s">
        <v>30</v>
      </c>
      <c r="C15" s="45" t="s">
        <v>264</v>
      </c>
      <c r="D15" s="28">
        <v>90</v>
      </c>
      <c r="E15" s="45" t="s">
        <v>9</v>
      </c>
      <c r="F15" s="45" t="s">
        <v>31</v>
      </c>
      <c r="G15" s="49">
        <v>1979</v>
      </c>
      <c r="H15" s="28"/>
      <c r="I15" s="50">
        <v>3</v>
      </c>
      <c r="J15" s="28">
        <v>41</v>
      </c>
      <c r="K15" s="3"/>
      <c r="L15" s="3">
        <v>36</v>
      </c>
      <c r="M15" s="3">
        <v>42</v>
      </c>
      <c r="N15" s="3"/>
      <c r="O15" s="3"/>
      <c r="P15" s="3"/>
      <c r="Q15" s="6"/>
      <c r="R15" s="3"/>
      <c r="S15" s="3"/>
      <c r="T15" s="3"/>
      <c r="U15" s="3"/>
      <c r="V15" s="18">
        <v>119</v>
      </c>
    </row>
    <row r="16" spans="1:22" ht="15">
      <c r="A16" s="3">
        <v>13</v>
      </c>
      <c r="B16" s="44" t="s">
        <v>62</v>
      </c>
      <c r="C16" s="30" t="s">
        <v>63</v>
      </c>
      <c r="D16" s="30">
        <v>41</v>
      </c>
      <c r="E16" s="30" t="s">
        <v>9</v>
      </c>
      <c r="F16" s="30" t="s">
        <v>226</v>
      </c>
      <c r="G16" s="78">
        <v>1978</v>
      </c>
      <c r="H16" s="30"/>
      <c r="I16" s="50">
        <v>4</v>
      </c>
      <c r="J16" s="28">
        <v>35</v>
      </c>
      <c r="K16" s="3">
        <v>33</v>
      </c>
      <c r="L16" s="3">
        <v>25</v>
      </c>
      <c r="M16" s="3">
        <v>23</v>
      </c>
      <c r="N16" s="3"/>
      <c r="O16" s="3"/>
      <c r="P16" s="3"/>
      <c r="Q16" s="3"/>
      <c r="R16" s="3"/>
      <c r="S16" s="3"/>
      <c r="T16" s="3"/>
      <c r="U16" s="3"/>
      <c r="V16" s="18">
        <v>116</v>
      </c>
    </row>
    <row r="17" spans="1:22" ht="15">
      <c r="A17" s="3">
        <v>14</v>
      </c>
      <c r="B17" s="28" t="s">
        <v>236</v>
      </c>
      <c r="C17" s="45" t="s">
        <v>389</v>
      </c>
      <c r="D17" s="28">
        <v>119</v>
      </c>
      <c r="E17" s="45" t="s">
        <v>9</v>
      </c>
      <c r="F17" s="45" t="s">
        <v>31</v>
      </c>
      <c r="G17" s="49">
        <v>1978</v>
      </c>
      <c r="H17" s="28"/>
      <c r="I17" s="74">
        <v>2</v>
      </c>
      <c r="J17" s="28"/>
      <c r="K17" s="7">
        <v>56</v>
      </c>
      <c r="L17" s="7">
        <v>49</v>
      </c>
      <c r="M17" s="7"/>
      <c r="N17" s="7"/>
      <c r="O17" s="7"/>
      <c r="P17" s="7"/>
      <c r="Q17" s="7"/>
      <c r="R17" s="7"/>
      <c r="S17" s="7"/>
      <c r="T17" s="7"/>
      <c r="U17" s="7"/>
      <c r="V17" s="56">
        <v>105</v>
      </c>
    </row>
    <row r="18" spans="1:22" ht="15">
      <c r="A18" s="3">
        <v>15</v>
      </c>
      <c r="B18" s="28" t="s">
        <v>98</v>
      </c>
      <c r="C18" s="28" t="s">
        <v>246</v>
      </c>
      <c r="D18" s="28">
        <v>14</v>
      </c>
      <c r="E18" s="28" t="s">
        <v>9</v>
      </c>
      <c r="F18" s="28" t="s">
        <v>14</v>
      </c>
      <c r="G18" s="49">
        <v>1981</v>
      </c>
      <c r="H18" s="28"/>
      <c r="I18" s="50">
        <v>2</v>
      </c>
      <c r="J18" s="28">
        <v>69</v>
      </c>
      <c r="K18" s="3">
        <v>32</v>
      </c>
      <c r="L18" s="3"/>
      <c r="M18" s="3"/>
      <c r="N18" s="3"/>
      <c r="O18" s="3"/>
      <c r="P18" s="3"/>
      <c r="Q18" s="6"/>
      <c r="R18" s="3"/>
      <c r="S18" s="3"/>
      <c r="T18" s="3"/>
      <c r="U18" s="3"/>
      <c r="V18" s="18">
        <v>101</v>
      </c>
    </row>
    <row r="19" spans="1:22" ht="15">
      <c r="A19" s="3">
        <v>16</v>
      </c>
      <c r="B19" s="30" t="s">
        <v>41</v>
      </c>
      <c r="C19" s="30" t="s">
        <v>346</v>
      </c>
      <c r="D19" s="30">
        <v>123</v>
      </c>
      <c r="E19" s="30" t="s">
        <v>9</v>
      </c>
      <c r="F19" s="30" t="s">
        <v>227</v>
      </c>
      <c r="G19" s="78">
        <v>1976</v>
      </c>
      <c r="H19" s="45"/>
      <c r="I19" s="50">
        <v>2</v>
      </c>
      <c r="J19" s="28"/>
      <c r="K19" s="7"/>
      <c r="L19" s="7">
        <v>51</v>
      </c>
      <c r="M19" s="7">
        <v>50</v>
      </c>
      <c r="N19" s="7"/>
      <c r="O19" s="7"/>
      <c r="P19" s="7"/>
      <c r="Q19" s="7"/>
      <c r="R19" s="7"/>
      <c r="S19" s="7"/>
      <c r="T19" s="7"/>
      <c r="U19" s="7"/>
      <c r="V19" s="18">
        <v>101</v>
      </c>
    </row>
    <row r="20" spans="1:22" ht="15">
      <c r="A20" s="3">
        <v>17</v>
      </c>
      <c r="B20" s="28" t="s">
        <v>223</v>
      </c>
      <c r="C20" s="28" t="s">
        <v>225</v>
      </c>
      <c r="D20" s="28">
        <v>8</v>
      </c>
      <c r="E20" s="28" t="s">
        <v>9</v>
      </c>
      <c r="F20" s="28" t="s">
        <v>14</v>
      </c>
      <c r="G20" s="49">
        <v>1973</v>
      </c>
      <c r="H20" s="28" t="s">
        <v>400</v>
      </c>
      <c r="I20" s="50">
        <v>2</v>
      </c>
      <c r="J20" s="28">
        <v>60</v>
      </c>
      <c r="K20" s="6">
        <v>32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18">
        <v>92</v>
      </c>
    </row>
    <row r="21" spans="1:22" ht="15">
      <c r="A21" s="3">
        <v>18</v>
      </c>
      <c r="B21" s="28" t="s">
        <v>30</v>
      </c>
      <c r="C21" s="28" t="s">
        <v>349</v>
      </c>
      <c r="D21" s="28">
        <v>62</v>
      </c>
      <c r="E21" s="28" t="s">
        <v>9</v>
      </c>
      <c r="F21" s="28" t="s">
        <v>31</v>
      </c>
      <c r="G21" s="49">
        <v>1976</v>
      </c>
      <c r="H21" s="28"/>
      <c r="I21" s="50">
        <v>4</v>
      </c>
      <c r="J21" s="28">
        <v>22</v>
      </c>
      <c r="K21" s="7">
        <v>23</v>
      </c>
      <c r="L21" s="7">
        <v>22</v>
      </c>
      <c r="M21" s="7">
        <v>21</v>
      </c>
      <c r="N21" s="7"/>
      <c r="O21" s="7"/>
      <c r="P21" s="7"/>
      <c r="Q21" s="7"/>
      <c r="R21" s="7"/>
      <c r="S21" s="7"/>
      <c r="T21" s="7"/>
      <c r="U21" s="7"/>
      <c r="V21" s="18">
        <v>88</v>
      </c>
    </row>
    <row r="22" spans="1:22" ht="15">
      <c r="A22" s="3">
        <v>19</v>
      </c>
      <c r="B22" s="28" t="s">
        <v>30</v>
      </c>
      <c r="C22" s="45" t="s">
        <v>386</v>
      </c>
      <c r="D22" s="28">
        <v>116</v>
      </c>
      <c r="E22" s="45" t="s">
        <v>9</v>
      </c>
      <c r="F22" s="45" t="s">
        <v>31</v>
      </c>
      <c r="G22" s="49">
        <v>1980</v>
      </c>
      <c r="H22" s="28"/>
      <c r="I22" s="74">
        <v>2</v>
      </c>
      <c r="J22" s="28"/>
      <c r="K22" s="7">
        <v>49</v>
      </c>
      <c r="L22" s="7">
        <v>37</v>
      </c>
      <c r="M22" s="7"/>
      <c r="N22" s="7"/>
      <c r="O22" s="7"/>
      <c r="P22" s="7"/>
      <c r="Q22" s="7"/>
      <c r="R22" s="7"/>
      <c r="S22" s="7"/>
      <c r="T22" s="7"/>
      <c r="U22" s="7"/>
      <c r="V22" s="56">
        <v>86</v>
      </c>
    </row>
    <row r="23" spans="1:22" ht="15">
      <c r="A23" s="3">
        <v>20</v>
      </c>
      <c r="B23" s="28" t="s">
        <v>19</v>
      </c>
      <c r="C23" s="45" t="s">
        <v>370</v>
      </c>
      <c r="D23" s="28">
        <v>101</v>
      </c>
      <c r="E23" s="45" t="s">
        <v>9</v>
      </c>
      <c r="F23" s="45" t="s">
        <v>371</v>
      </c>
      <c r="G23" s="49">
        <v>1979</v>
      </c>
      <c r="H23" s="28"/>
      <c r="I23" s="74">
        <v>2</v>
      </c>
      <c r="J23" s="28"/>
      <c r="K23" s="7">
        <v>47</v>
      </c>
      <c r="L23" s="7">
        <v>34</v>
      </c>
      <c r="M23" s="7"/>
      <c r="N23" s="7"/>
      <c r="O23" s="7"/>
      <c r="P23" s="7"/>
      <c r="Q23" s="7"/>
      <c r="R23" s="7"/>
      <c r="S23" s="7"/>
      <c r="T23" s="7"/>
      <c r="U23" s="7"/>
      <c r="V23" s="56">
        <v>81</v>
      </c>
    </row>
    <row r="24" spans="1:22" ht="15">
      <c r="A24" s="3">
        <v>21</v>
      </c>
      <c r="B24" s="28" t="s">
        <v>30</v>
      </c>
      <c r="C24" s="45" t="s">
        <v>369</v>
      </c>
      <c r="D24" s="28">
        <v>100</v>
      </c>
      <c r="E24" s="45" t="s">
        <v>9</v>
      </c>
      <c r="F24" s="45" t="s">
        <v>31</v>
      </c>
      <c r="G24" s="49">
        <v>1979</v>
      </c>
      <c r="H24" s="28"/>
      <c r="I24" s="74">
        <v>1</v>
      </c>
      <c r="J24" s="28"/>
      <c r="K24" s="7">
        <v>75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56">
        <v>75</v>
      </c>
    </row>
    <row r="25" spans="1:22" ht="15">
      <c r="A25" s="3">
        <v>22</v>
      </c>
      <c r="B25" s="28" t="s">
        <v>223</v>
      </c>
      <c r="C25" s="45" t="s">
        <v>381</v>
      </c>
      <c r="D25" s="28">
        <v>108</v>
      </c>
      <c r="E25" s="45" t="s">
        <v>9</v>
      </c>
      <c r="F25" s="45" t="s">
        <v>241</v>
      </c>
      <c r="G25" s="49">
        <v>1981</v>
      </c>
      <c r="H25" s="28"/>
      <c r="I25" s="74">
        <v>1</v>
      </c>
      <c r="J25" s="28"/>
      <c r="K25" s="7">
        <v>73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56">
        <v>73</v>
      </c>
    </row>
    <row r="26" spans="1:22" ht="15">
      <c r="A26" s="3">
        <v>23</v>
      </c>
      <c r="B26" s="45" t="s">
        <v>223</v>
      </c>
      <c r="C26" s="45" t="s">
        <v>242</v>
      </c>
      <c r="D26" s="28">
        <v>3</v>
      </c>
      <c r="E26" s="45" t="s">
        <v>9</v>
      </c>
      <c r="F26" s="45" t="s">
        <v>238</v>
      </c>
      <c r="G26" s="49">
        <v>1982</v>
      </c>
      <c r="H26" s="28"/>
      <c r="I26" s="50">
        <v>1</v>
      </c>
      <c r="J26" s="28">
        <v>67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18">
        <v>67</v>
      </c>
    </row>
    <row r="27" spans="1:22" ht="15">
      <c r="A27" s="3">
        <v>24</v>
      </c>
      <c r="B27" s="28" t="s">
        <v>93</v>
      </c>
      <c r="C27" s="28" t="s">
        <v>94</v>
      </c>
      <c r="D27" s="28">
        <v>49</v>
      </c>
      <c r="E27" s="28" t="s">
        <v>9</v>
      </c>
      <c r="F27" s="28" t="s">
        <v>17</v>
      </c>
      <c r="G27" s="49">
        <v>1977</v>
      </c>
      <c r="H27" s="28"/>
      <c r="I27" s="50">
        <v>2</v>
      </c>
      <c r="J27" s="28">
        <v>20</v>
      </c>
      <c r="K27" s="7">
        <v>29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18">
        <v>49</v>
      </c>
    </row>
    <row r="28" spans="1:22" ht="15">
      <c r="A28" s="3">
        <v>25</v>
      </c>
      <c r="B28" s="28" t="s">
        <v>40</v>
      </c>
      <c r="C28" s="45" t="s">
        <v>384</v>
      </c>
      <c r="D28" s="28">
        <v>114</v>
      </c>
      <c r="E28" s="45" t="s">
        <v>9</v>
      </c>
      <c r="F28" s="45" t="s">
        <v>31</v>
      </c>
      <c r="G28" s="49">
        <v>1978</v>
      </c>
      <c r="H28" s="28"/>
      <c r="I28" s="80">
        <v>2</v>
      </c>
      <c r="J28" s="28"/>
      <c r="K28" s="28">
        <v>25</v>
      </c>
      <c r="L28" s="28">
        <v>23</v>
      </c>
      <c r="M28" s="28"/>
      <c r="N28" s="28"/>
      <c r="O28" s="28"/>
      <c r="P28" s="28"/>
      <c r="Q28" s="28"/>
      <c r="R28" s="28"/>
      <c r="S28" s="28"/>
      <c r="T28" s="28"/>
      <c r="U28" s="28"/>
      <c r="V28" s="60">
        <v>48</v>
      </c>
    </row>
    <row r="29" spans="1:22" ht="15">
      <c r="A29" s="3">
        <v>26</v>
      </c>
      <c r="B29" s="28" t="s">
        <v>387</v>
      </c>
      <c r="C29" s="45" t="s">
        <v>388</v>
      </c>
      <c r="D29" s="28">
        <v>118</v>
      </c>
      <c r="E29" s="45" t="s">
        <v>9</v>
      </c>
      <c r="F29" s="45" t="s">
        <v>31</v>
      </c>
      <c r="G29" s="49">
        <v>1979</v>
      </c>
      <c r="H29" s="28"/>
      <c r="I29" s="80">
        <v>1</v>
      </c>
      <c r="J29" s="28"/>
      <c r="K29" s="28">
        <v>48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60">
        <v>48</v>
      </c>
    </row>
    <row r="30" spans="1:22" ht="15">
      <c r="A30" s="3">
        <v>27</v>
      </c>
      <c r="B30" s="28" t="s">
        <v>35</v>
      </c>
      <c r="C30" s="45" t="s">
        <v>385</v>
      </c>
      <c r="D30" s="28">
        <v>115</v>
      </c>
      <c r="E30" s="45" t="s">
        <v>9</v>
      </c>
      <c r="F30" s="45" t="s">
        <v>14</v>
      </c>
      <c r="G30" s="49">
        <v>1973</v>
      </c>
      <c r="H30" s="28" t="s">
        <v>400</v>
      </c>
      <c r="I30" s="80">
        <v>2</v>
      </c>
      <c r="J30" s="28"/>
      <c r="K30" s="28">
        <v>24</v>
      </c>
      <c r="L30" s="28"/>
      <c r="M30" s="28">
        <v>20</v>
      </c>
      <c r="N30" s="28"/>
      <c r="O30" s="28"/>
      <c r="P30" s="28"/>
      <c r="Q30" s="28"/>
      <c r="R30" s="28"/>
      <c r="S30" s="28"/>
      <c r="T30" s="28"/>
      <c r="U30" s="28"/>
      <c r="V30" s="60">
        <v>44</v>
      </c>
    </row>
    <row r="31" spans="1:22" ht="15">
      <c r="A31" s="3">
        <v>28</v>
      </c>
      <c r="B31" s="41" t="s">
        <v>41</v>
      </c>
      <c r="C31" s="41" t="s">
        <v>360</v>
      </c>
      <c r="D31" s="44">
        <v>48</v>
      </c>
      <c r="E31" s="45" t="s">
        <v>9</v>
      </c>
      <c r="F31" s="45" t="s">
        <v>31</v>
      </c>
      <c r="G31" s="76">
        <v>1975</v>
      </c>
      <c r="H31" s="41"/>
      <c r="I31" s="80">
        <v>1</v>
      </c>
      <c r="J31" s="28"/>
      <c r="K31" s="28">
        <v>30</v>
      </c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60">
        <v>30</v>
      </c>
    </row>
    <row r="32" spans="1:22" ht="15">
      <c r="A32" s="3">
        <v>29</v>
      </c>
      <c r="B32" s="28" t="s">
        <v>8</v>
      </c>
      <c r="C32" s="45" t="s">
        <v>362</v>
      </c>
      <c r="D32" s="28">
        <v>93</v>
      </c>
      <c r="E32" s="45" t="s">
        <v>9</v>
      </c>
      <c r="F32" s="45" t="s">
        <v>363</v>
      </c>
      <c r="G32" s="49">
        <v>1982</v>
      </c>
      <c r="H32" s="28"/>
      <c r="I32" s="80">
        <v>2</v>
      </c>
      <c r="J32" s="28"/>
      <c r="K32" s="28">
        <v>5</v>
      </c>
      <c r="L32" s="28"/>
      <c r="M32" s="28">
        <v>24</v>
      </c>
      <c r="N32" s="28"/>
      <c r="O32" s="28"/>
      <c r="P32" s="28"/>
      <c r="Q32" s="28"/>
      <c r="R32" s="28"/>
      <c r="S32" s="28"/>
      <c r="T32" s="28"/>
      <c r="U32" s="28"/>
      <c r="V32" s="60">
        <v>29</v>
      </c>
    </row>
    <row r="33" spans="1:22" ht="15">
      <c r="A33" s="3">
        <v>30</v>
      </c>
      <c r="B33" s="7" t="s">
        <v>236</v>
      </c>
      <c r="C33" s="19" t="s">
        <v>173</v>
      </c>
      <c r="D33" s="7">
        <v>98</v>
      </c>
      <c r="E33" s="19" t="s">
        <v>9</v>
      </c>
      <c r="F33" s="19" t="s">
        <v>50</v>
      </c>
      <c r="G33" s="29">
        <v>1978</v>
      </c>
      <c r="H33" s="28"/>
      <c r="I33" s="80">
        <v>1</v>
      </c>
      <c r="J33" s="28"/>
      <c r="K33" s="28">
        <v>18</v>
      </c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60">
        <v>18</v>
      </c>
    </row>
    <row r="34" spans="1:22" ht="15">
      <c r="A34" s="3">
        <v>31</v>
      </c>
      <c r="B34" s="28" t="s">
        <v>12</v>
      </c>
      <c r="C34" s="45" t="s">
        <v>380</v>
      </c>
      <c r="D34" s="28">
        <v>107</v>
      </c>
      <c r="E34" s="45" t="s">
        <v>9</v>
      </c>
      <c r="F34" s="45" t="s">
        <v>31</v>
      </c>
      <c r="G34" s="49">
        <v>1978</v>
      </c>
      <c r="H34" s="28"/>
      <c r="I34" s="80">
        <v>1</v>
      </c>
      <c r="J34" s="28"/>
      <c r="K34" s="28">
        <v>16</v>
      </c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60">
        <v>16</v>
      </c>
    </row>
    <row r="35" spans="1:22" ht="15">
      <c r="A35" s="3">
        <v>32</v>
      </c>
      <c r="B35" s="7" t="s">
        <v>98</v>
      </c>
      <c r="C35" s="7" t="s">
        <v>200</v>
      </c>
      <c r="D35" s="7">
        <v>125</v>
      </c>
      <c r="E35" s="7" t="s">
        <v>9</v>
      </c>
      <c r="F35" s="7" t="s">
        <v>31</v>
      </c>
      <c r="G35" s="29">
        <v>1977</v>
      </c>
      <c r="H35" s="45"/>
      <c r="I35" s="79">
        <v>1</v>
      </c>
      <c r="J35" s="28"/>
      <c r="K35" s="28"/>
      <c r="L35" s="28">
        <v>5</v>
      </c>
      <c r="M35" s="28"/>
      <c r="N35" s="28"/>
      <c r="O35" s="28"/>
      <c r="P35" s="28"/>
      <c r="Q35" s="28"/>
      <c r="R35" s="28"/>
      <c r="S35" s="28"/>
      <c r="T35" s="28"/>
      <c r="U35" s="28"/>
      <c r="V35" s="33">
        <v>5</v>
      </c>
    </row>
  </sheetData>
  <sheetProtection/>
  <mergeCells count="1">
    <mergeCell ref="A2:I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8515625" style="0" customWidth="1"/>
    <col min="3" max="3" width="11.140625" style="0" customWidth="1"/>
    <col min="4" max="5" width="3.421875" style="0" customWidth="1"/>
    <col min="6" max="6" width="18.8515625" style="0" customWidth="1"/>
    <col min="7" max="7" width="5.00390625" style="0" customWidth="1"/>
    <col min="8" max="8" width="2.57421875" style="0" customWidth="1"/>
    <col min="9" max="9" width="3.8515625" style="0" customWidth="1"/>
    <col min="10" max="10" width="3.7109375" style="0" customWidth="1"/>
    <col min="11" max="11" width="3.140625" style="0" customWidth="1"/>
    <col min="12" max="12" width="3.28125" style="0" customWidth="1"/>
    <col min="13" max="13" width="3.421875" style="0" customWidth="1"/>
    <col min="14" max="14" width="3.57421875" style="0" customWidth="1"/>
    <col min="15" max="15" width="3.7109375" style="1" customWidth="1"/>
    <col min="16" max="16" width="3.421875" style="0" customWidth="1"/>
    <col min="17" max="17" width="4.00390625" style="0" customWidth="1"/>
    <col min="18" max="18" width="3.7109375" style="0" customWidth="1"/>
    <col min="19" max="19" width="3.8515625" style="0" customWidth="1"/>
    <col min="20" max="20" width="3.421875" style="0" customWidth="1"/>
    <col min="21" max="21" width="3.57421875" style="0" customWidth="1"/>
  </cols>
  <sheetData>
    <row r="1" spans="2:10" ht="15">
      <c r="B1" s="106" t="s">
        <v>114</v>
      </c>
      <c r="C1" s="106"/>
      <c r="D1" s="106"/>
      <c r="E1" s="106"/>
      <c r="F1" s="106"/>
      <c r="G1" s="106"/>
      <c r="H1" s="106"/>
      <c r="I1" s="106"/>
      <c r="J1" s="106"/>
    </row>
    <row r="2" spans="1:22" ht="62.25">
      <c r="A2" s="9" t="s">
        <v>0</v>
      </c>
      <c r="B2" s="10" t="s">
        <v>1</v>
      </c>
      <c r="C2" s="10" t="s">
        <v>2</v>
      </c>
      <c r="D2" s="9" t="s">
        <v>3</v>
      </c>
      <c r="E2" s="9" t="s">
        <v>4</v>
      </c>
      <c r="F2" s="10" t="s">
        <v>5</v>
      </c>
      <c r="G2" s="9" t="s">
        <v>6</v>
      </c>
      <c r="H2" s="25" t="s">
        <v>399</v>
      </c>
      <c r="I2" s="9" t="s">
        <v>67</v>
      </c>
      <c r="J2" s="9" t="s">
        <v>68</v>
      </c>
      <c r="K2" s="9" t="s">
        <v>69</v>
      </c>
      <c r="L2" s="9" t="s">
        <v>70</v>
      </c>
      <c r="M2" s="9" t="s">
        <v>71</v>
      </c>
      <c r="N2" s="9" t="s">
        <v>72</v>
      </c>
      <c r="O2" s="2" t="s">
        <v>73</v>
      </c>
      <c r="P2" s="2" t="s">
        <v>74</v>
      </c>
      <c r="Q2" s="9" t="s">
        <v>75</v>
      </c>
      <c r="R2" s="9" t="s">
        <v>76</v>
      </c>
      <c r="S2" s="9" t="s">
        <v>77</v>
      </c>
      <c r="T2" s="9" t="s">
        <v>78</v>
      </c>
      <c r="U2" s="9" t="s">
        <v>79</v>
      </c>
      <c r="V2" s="17" t="s">
        <v>80</v>
      </c>
    </row>
    <row r="3" spans="1:22" ht="15">
      <c r="A3" s="3">
        <v>1</v>
      </c>
      <c r="B3" s="3" t="s">
        <v>19</v>
      </c>
      <c r="C3" s="3" t="s">
        <v>20</v>
      </c>
      <c r="D3" s="3">
        <v>7</v>
      </c>
      <c r="E3" s="3" t="s">
        <v>9</v>
      </c>
      <c r="F3" s="3" t="s">
        <v>31</v>
      </c>
      <c r="G3" s="5">
        <v>1964</v>
      </c>
      <c r="H3" s="30"/>
      <c r="I3" s="50">
        <v>4</v>
      </c>
      <c r="J3" s="28">
        <v>65</v>
      </c>
      <c r="K3" s="7">
        <v>74</v>
      </c>
      <c r="L3" s="7">
        <v>56</v>
      </c>
      <c r="M3" s="7">
        <v>52</v>
      </c>
      <c r="N3" s="7"/>
      <c r="O3" s="7"/>
      <c r="P3" s="7"/>
      <c r="Q3" s="7"/>
      <c r="R3" s="7"/>
      <c r="S3" s="7"/>
      <c r="T3" s="7"/>
      <c r="U3" s="7"/>
      <c r="V3" s="18">
        <v>247</v>
      </c>
    </row>
    <row r="4" spans="1:22" ht="15">
      <c r="A4" s="3">
        <v>2</v>
      </c>
      <c r="B4" s="48" t="s">
        <v>8</v>
      </c>
      <c r="C4" s="48" t="s">
        <v>356</v>
      </c>
      <c r="D4" s="8">
        <v>11</v>
      </c>
      <c r="E4" s="48" t="s">
        <v>9</v>
      </c>
      <c r="F4" s="48" t="s">
        <v>10</v>
      </c>
      <c r="G4" s="68">
        <v>1966</v>
      </c>
      <c r="H4" s="41"/>
      <c r="I4" s="74">
        <v>3</v>
      </c>
      <c r="J4" s="28"/>
      <c r="K4" s="7">
        <v>85</v>
      </c>
      <c r="L4" s="7">
        <v>70</v>
      </c>
      <c r="M4" s="7">
        <v>63</v>
      </c>
      <c r="N4" s="7"/>
      <c r="O4" s="7"/>
      <c r="P4" s="7"/>
      <c r="Q4" s="7"/>
      <c r="R4" s="7"/>
      <c r="S4" s="7"/>
      <c r="T4" s="7"/>
      <c r="U4" s="7"/>
      <c r="V4" s="56">
        <v>218</v>
      </c>
    </row>
    <row r="5" spans="1:22" ht="15">
      <c r="A5" s="3">
        <v>3</v>
      </c>
      <c r="B5" s="36" t="s">
        <v>32</v>
      </c>
      <c r="C5" s="34" t="s">
        <v>33</v>
      </c>
      <c r="D5" s="30">
        <v>15</v>
      </c>
      <c r="E5" s="30" t="s">
        <v>9</v>
      </c>
      <c r="F5" s="34" t="s">
        <v>31</v>
      </c>
      <c r="G5" s="78">
        <v>1963</v>
      </c>
      <c r="H5" s="30"/>
      <c r="I5" s="50">
        <v>4</v>
      </c>
      <c r="J5" s="28">
        <v>49</v>
      </c>
      <c r="K5" s="3">
        <v>67</v>
      </c>
      <c r="L5" s="3">
        <v>45</v>
      </c>
      <c r="M5" s="3">
        <v>41</v>
      </c>
      <c r="N5" s="3"/>
      <c r="O5" s="3"/>
      <c r="P5" s="3"/>
      <c r="Q5" s="6"/>
      <c r="R5" s="3"/>
      <c r="S5" s="3"/>
      <c r="T5" s="3"/>
      <c r="U5" s="3"/>
      <c r="V5" s="18">
        <v>202</v>
      </c>
    </row>
    <row r="6" spans="1:22" ht="15">
      <c r="A6" s="3">
        <v>4</v>
      </c>
      <c r="B6" s="28" t="s">
        <v>305</v>
      </c>
      <c r="C6" s="28" t="s">
        <v>235</v>
      </c>
      <c r="D6" s="28">
        <v>76</v>
      </c>
      <c r="E6" s="28" t="s">
        <v>9</v>
      </c>
      <c r="F6" s="28" t="s">
        <v>31</v>
      </c>
      <c r="G6" s="49">
        <v>1963</v>
      </c>
      <c r="H6" s="28"/>
      <c r="I6" s="50">
        <v>4</v>
      </c>
      <c r="J6" s="28">
        <v>39</v>
      </c>
      <c r="K6" s="6">
        <v>55</v>
      </c>
      <c r="L6" s="6">
        <v>41</v>
      </c>
      <c r="M6" s="6">
        <v>39</v>
      </c>
      <c r="N6" s="6"/>
      <c r="O6" s="6"/>
      <c r="P6" s="6"/>
      <c r="Q6" s="6"/>
      <c r="R6" s="6"/>
      <c r="S6" s="6"/>
      <c r="T6" s="6"/>
      <c r="U6" s="6"/>
      <c r="V6" s="18">
        <v>174</v>
      </c>
    </row>
    <row r="7" spans="1:22" ht="15">
      <c r="A7" s="3">
        <v>5</v>
      </c>
      <c r="B7" s="36" t="s">
        <v>22</v>
      </c>
      <c r="C7" s="36" t="s">
        <v>23</v>
      </c>
      <c r="D7" s="41">
        <v>21</v>
      </c>
      <c r="E7" s="41" t="s">
        <v>9</v>
      </c>
      <c r="F7" s="36" t="s">
        <v>24</v>
      </c>
      <c r="G7" s="77">
        <v>1970</v>
      </c>
      <c r="H7" s="44"/>
      <c r="I7" s="50">
        <v>3</v>
      </c>
      <c r="J7" s="28">
        <v>56</v>
      </c>
      <c r="K7" s="3"/>
      <c r="L7" s="3">
        <v>55</v>
      </c>
      <c r="M7" s="3">
        <v>53</v>
      </c>
      <c r="N7" s="3"/>
      <c r="O7" s="3"/>
      <c r="P7" s="3"/>
      <c r="Q7" s="6"/>
      <c r="R7" s="3"/>
      <c r="S7" s="3"/>
      <c r="T7" s="3"/>
      <c r="U7" s="3"/>
      <c r="V7" s="18">
        <v>164</v>
      </c>
    </row>
    <row r="8" spans="1:22" ht="15">
      <c r="A8" s="3">
        <v>6</v>
      </c>
      <c r="B8" s="7" t="s">
        <v>19</v>
      </c>
      <c r="C8" s="7" t="s">
        <v>335</v>
      </c>
      <c r="D8" s="7">
        <v>84</v>
      </c>
      <c r="E8" s="7" t="s">
        <v>9</v>
      </c>
      <c r="F8" s="7" t="s">
        <v>336</v>
      </c>
      <c r="G8" s="29">
        <v>1972</v>
      </c>
      <c r="H8" s="28"/>
      <c r="I8" s="50">
        <v>4</v>
      </c>
      <c r="J8" s="28">
        <v>45</v>
      </c>
      <c r="K8" s="48">
        <v>45</v>
      </c>
      <c r="L8" s="7">
        <v>30</v>
      </c>
      <c r="M8" s="7">
        <v>30</v>
      </c>
      <c r="N8" s="7"/>
      <c r="O8" s="7"/>
      <c r="P8" s="7"/>
      <c r="Q8" s="7"/>
      <c r="R8" s="7"/>
      <c r="S8" s="7"/>
      <c r="T8" s="7"/>
      <c r="U8" s="7"/>
      <c r="V8" s="18">
        <v>150</v>
      </c>
    </row>
    <row r="9" spans="1:22" ht="15">
      <c r="A9" s="3">
        <v>7</v>
      </c>
      <c r="B9" s="30" t="s">
        <v>19</v>
      </c>
      <c r="C9" s="30" t="s">
        <v>97</v>
      </c>
      <c r="D9" s="30">
        <v>22</v>
      </c>
      <c r="E9" s="30" t="s">
        <v>9</v>
      </c>
      <c r="F9" s="30" t="s">
        <v>333</v>
      </c>
      <c r="G9" s="78">
        <v>1971</v>
      </c>
      <c r="H9" s="30"/>
      <c r="I9" s="50">
        <v>3</v>
      </c>
      <c r="J9" s="28">
        <v>48</v>
      </c>
      <c r="K9" s="3">
        <v>61</v>
      </c>
      <c r="L9" s="3"/>
      <c r="M9" s="3">
        <v>38</v>
      </c>
      <c r="N9" s="3"/>
      <c r="O9" s="3"/>
      <c r="P9" s="3"/>
      <c r="Q9" s="6"/>
      <c r="R9" s="3"/>
      <c r="S9" s="3"/>
      <c r="T9" s="3"/>
      <c r="U9" s="3"/>
      <c r="V9" s="18">
        <v>147</v>
      </c>
    </row>
    <row r="10" spans="1:22" ht="15">
      <c r="A10" s="3">
        <v>8</v>
      </c>
      <c r="B10" s="28" t="s">
        <v>34</v>
      </c>
      <c r="C10" s="28" t="s">
        <v>343</v>
      </c>
      <c r="D10" s="28">
        <v>65</v>
      </c>
      <c r="E10" s="28" t="s">
        <v>9</v>
      </c>
      <c r="F10" s="28" t="s">
        <v>238</v>
      </c>
      <c r="G10" s="49">
        <v>1963</v>
      </c>
      <c r="H10" s="28"/>
      <c r="I10" s="50">
        <v>3</v>
      </c>
      <c r="J10" s="28">
        <v>30</v>
      </c>
      <c r="K10" s="7">
        <v>41</v>
      </c>
      <c r="L10" s="7"/>
      <c r="M10" s="7">
        <v>22</v>
      </c>
      <c r="N10" s="7"/>
      <c r="O10" s="7"/>
      <c r="P10" s="7"/>
      <c r="Q10" s="7"/>
      <c r="R10" s="7"/>
      <c r="S10" s="7"/>
      <c r="T10" s="7"/>
      <c r="U10" s="7"/>
      <c r="V10" s="18">
        <v>93</v>
      </c>
    </row>
    <row r="11" spans="1:22" ht="15">
      <c r="A11" s="3">
        <v>9</v>
      </c>
      <c r="B11" s="28" t="s">
        <v>88</v>
      </c>
      <c r="C11" s="45" t="s">
        <v>382</v>
      </c>
      <c r="D11" s="28">
        <v>112</v>
      </c>
      <c r="E11" s="45" t="s">
        <v>9</v>
      </c>
      <c r="F11" s="45" t="s">
        <v>371</v>
      </c>
      <c r="G11" s="49">
        <v>1968</v>
      </c>
      <c r="H11" s="28"/>
      <c r="I11" s="74">
        <v>1</v>
      </c>
      <c r="J11" s="28"/>
      <c r="K11" s="7">
        <v>62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56">
        <v>62</v>
      </c>
    </row>
    <row r="12" spans="1:22" ht="15">
      <c r="A12" s="3">
        <v>10</v>
      </c>
      <c r="B12" s="28" t="s">
        <v>305</v>
      </c>
      <c r="C12" s="45" t="s">
        <v>364</v>
      </c>
      <c r="D12" s="28">
        <v>94</v>
      </c>
      <c r="E12" s="45" t="s">
        <v>9</v>
      </c>
      <c r="F12" s="45" t="s">
        <v>31</v>
      </c>
      <c r="G12" s="49">
        <v>1965</v>
      </c>
      <c r="H12" s="28"/>
      <c r="I12" s="74">
        <v>1</v>
      </c>
      <c r="J12" s="28"/>
      <c r="K12" s="7">
        <v>59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56">
        <v>59</v>
      </c>
    </row>
    <row r="13" spans="1:22" ht="15">
      <c r="A13" s="3">
        <v>11</v>
      </c>
      <c r="B13" s="28" t="s">
        <v>37</v>
      </c>
      <c r="C13" s="45" t="s">
        <v>224</v>
      </c>
      <c r="D13" s="28">
        <v>9</v>
      </c>
      <c r="E13" s="45" t="s">
        <v>9</v>
      </c>
      <c r="F13" s="45" t="s">
        <v>24</v>
      </c>
      <c r="G13" s="49">
        <v>1966</v>
      </c>
      <c r="H13" s="28"/>
      <c r="I13" s="50">
        <v>1</v>
      </c>
      <c r="J13" s="28">
        <v>58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8">
        <v>58</v>
      </c>
    </row>
    <row r="14" spans="1:22" ht="15">
      <c r="A14" s="3">
        <v>12</v>
      </c>
      <c r="B14" s="28" t="s">
        <v>88</v>
      </c>
      <c r="C14" s="28" t="s">
        <v>218</v>
      </c>
      <c r="D14" s="28">
        <v>81</v>
      </c>
      <c r="E14" s="28" t="s">
        <v>9</v>
      </c>
      <c r="F14" s="28" t="s">
        <v>31</v>
      </c>
      <c r="G14" s="49">
        <v>1968</v>
      </c>
      <c r="H14" s="28"/>
      <c r="I14" s="50">
        <v>2</v>
      </c>
      <c r="J14" s="28">
        <v>24</v>
      </c>
      <c r="K14" s="7">
        <v>28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18">
        <v>52</v>
      </c>
    </row>
    <row r="15" spans="1:22" ht="15">
      <c r="A15" s="3">
        <v>13</v>
      </c>
      <c r="B15" s="28" t="s">
        <v>66</v>
      </c>
      <c r="C15" s="45" t="s">
        <v>383</v>
      </c>
      <c r="D15" s="28">
        <v>109</v>
      </c>
      <c r="E15" s="45" t="s">
        <v>9</v>
      </c>
      <c r="F15" s="45" t="s">
        <v>31</v>
      </c>
      <c r="G15" s="49">
        <v>1971</v>
      </c>
      <c r="H15" s="28"/>
      <c r="I15" s="74">
        <v>2</v>
      </c>
      <c r="J15" s="28"/>
      <c r="K15" s="23">
        <v>20</v>
      </c>
      <c r="L15" s="23">
        <v>29</v>
      </c>
      <c r="M15" s="23"/>
      <c r="N15" s="23"/>
      <c r="O15" s="23"/>
      <c r="P15" s="23"/>
      <c r="Q15" s="23"/>
      <c r="R15" s="23"/>
      <c r="S15" s="23"/>
      <c r="T15" s="23"/>
      <c r="U15" s="23"/>
      <c r="V15" s="56">
        <v>49</v>
      </c>
    </row>
    <row r="16" spans="1:22" ht="15">
      <c r="A16" s="3">
        <v>14</v>
      </c>
      <c r="B16" s="28" t="s">
        <v>35</v>
      </c>
      <c r="C16" s="28" t="s">
        <v>42</v>
      </c>
      <c r="D16" s="28">
        <v>79</v>
      </c>
      <c r="E16" s="28" t="s">
        <v>9</v>
      </c>
      <c r="F16" s="28" t="s">
        <v>10</v>
      </c>
      <c r="G16" s="49">
        <v>1970</v>
      </c>
      <c r="H16" s="28"/>
      <c r="I16" s="79">
        <v>1</v>
      </c>
      <c r="J16" s="28">
        <v>42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3">
        <v>42</v>
      </c>
    </row>
    <row r="17" spans="1:22" ht="15">
      <c r="A17" s="3">
        <v>15</v>
      </c>
      <c r="B17" s="28" t="s">
        <v>41</v>
      </c>
      <c r="C17" s="45" t="s">
        <v>382</v>
      </c>
      <c r="D17" s="28">
        <v>110</v>
      </c>
      <c r="E17" s="45" t="s">
        <v>9</v>
      </c>
      <c r="F17" s="45" t="s">
        <v>371</v>
      </c>
      <c r="G17" s="49">
        <v>1972</v>
      </c>
      <c r="H17" s="28"/>
      <c r="I17" s="80">
        <v>3</v>
      </c>
      <c r="J17" s="28"/>
      <c r="K17" s="28">
        <v>13</v>
      </c>
      <c r="L17" s="28">
        <v>13</v>
      </c>
      <c r="M17" s="28">
        <v>12</v>
      </c>
      <c r="N17" s="28"/>
      <c r="O17" s="28"/>
      <c r="P17" s="28"/>
      <c r="Q17" s="28"/>
      <c r="R17" s="28"/>
      <c r="S17" s="28"/>
      <c r="T17" s="28"/>
      <c r="U17" s="28"/>
      <c r="V17" s="60">
        <v>38</v>
      </c>
    </row>
    <row r="18" spans="1:22" ht="15">
      <c r="A18" s="3">
        <v>16</v>
      </c>
      <c r="B18" s="28" t="s">
        <v>88</v>
      </c>
      <c r="C18" s="28" t="s">
        <v>341</v>
      </c>
      <c r="D18" s="28">
        <v>72</v>
      </c>
      <c r="E18" s="28" t="s">
        <v>9</v>
      </c>
      <c r="F18" s="28" t="s">
        <v>227</v>
      </c>
      <c r="G18" s="49">
        <v>1970</v>
      </c>
      <c r="H18" s="28"/>
      <c r="I18" s="79">
        <v>1</v>
      </c>
      <c r="J18" s="28">
        <v>36</v>
      </c>
      <c r="K18" s="30"/>
      <c r="L18" s="30"/>
      <c r="M18" s="30"/>
      <c r="N18" s="30"/>
      <c r="O18" s="30"/>
      <c r="P18" s="30"/>
      <c r="Q18" s="31"/>
      <c r="R18" s="30"/>
      <c r="S18" s="30"/>
      <c r="T18" s="30"/>
      <c r="U18" s="30"/>
      <c r="V18" s="33">
        <v>36</v>
      </c>
    </row>
    <row r="19" spans="1:22" ht="15">
      <c r="A19" s="3">
        <v>17</v>
      </c>
      <c r="B19" s="30" t="s">
        <v>26</v>
      </c>
      <c r="C19" s="30" t="s">
        <v>55</v>
      </c>
      <c r="D19" s="30">
        <v>39</v>
      </c>
      <c r="E19" s="30" t="s">
        <v>9</v>
      </c>
      <c r="F19" s="30" t="s">
        <v>241</v>
      </c>
      <c r="G19" s="78">
        <v>1969</v>
      </c>
      <c r="H19" s="30"/>
      <c r="I19" s="79">
        <v>2</v>
      </c>
      <c r="J19" s="28">
        <v>19</v>
      </c>
      <c r="K19" s="30">
        <v>14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3">
        <v>33</v>
      </c>
    </row>
    <row r="20" spans="1:22" ht="15">
      <c r="A20" s="3">
        <v>18</v>
      </c>
      <c r="B20" s="44" t="s">
        <v>19</v>
      </c>
      <c r="C20" s="44" t="s">
        <v>64</v>
      </c>
      <c r="D20" s="44">
        <v>50</v>
      </c>
      <c r="E20" s="44" t="s">
        <v>9</v>
      </c>
      <c r="F20" s="44" t="s">
        <v>31</v>
      </c>
      <c r="G20" s="77">
        <v>1970</v>
      </c>
      <c r="H20" s="44"/>
      <c r="I20" s="79">
        <v>3</v>
      </c>
      <c r="J20" s="28">
        <v>12</v>
      </c>
      <c r="K20" s="30"/>
      <c r="L20" s="30">
        <v>16</v>
      </c>
      <c r="M20" s="30">
        <v>1</v>
      </c>
      <c r="N20" s="30"/>
      <c r="O20" s="30"/>
      <c r="P20" s="30"/>
      <c r="Q20" s="31"/>
      <c r="R20" s="30"/>
      <c r="S20" s="30"/>
      <c r="T20" s="30"/>
      <c r="U20" s="30"/>
      <c r="V20" s="33">
        <v>29</v>
      </c>
    </row>
    <row r="21" spans="1:22" ht="15">
      <c r="A21" s="3">
        <v>19</v>
      </c>
      <c r="B21" s="28" t="s">
        <v>41</v>
      </c>
      <c r="C21" s="28" t="s">
        <v>350</v>
      </c>
      <c r="D21" s="28">
        <v>89</v>
      </c>
      <c r="E21" s="28" t="s">
        <v>9</v>
      </c>
      <c r="F21" s="28" t="s">
        <v>17</v>
      </c>
      <c r="G21" s="49">
        <v>1963</v>
      </c>
      <c r="H21" s="28"/>
      <c r="I21" s="79">
        <v>2</v>
      </c>
      <c r="J21" s="28">
        <v>11</v>
      </c>
      <c r="K21" s="31">
        <v>11</v>
      </c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3">
        <v>22</v>
      </c>
    </row>
    <row r="22" spans="1:22" ht="15">
      <c r="A22" s="3">
        <v>20</v>
      </c>
      <c r="B22" s="30" t="s">
        <v>529</v>
      </c>
      <c r="C22" s="30" t="s">
        <v>530</v>
      </c>
      <c r="D22" s="30">
        <v>128</v>
      </c>
      <c r="E22" s="30" t="s">
        <v>9</v>
      </c>
      <c r="F22" s="30" t="s">
        <v>31</v>
      </c>
      <c r="G22" s="78">
        <v>1965</v>
      </c>
      <c r="H22" s="45"/>
      <c r="I22" s="79">
        <v>1</v>
      </c>
      <c r="J22" s="28"/>
      <c r="K22" s="28"/>
      <c r="L22" s="28"/>
      <c r="M22" s="28">
        <v>17</v>
      </c>
      <c r="N22" s="28"/>
      <c r="O22" s="28"/>
      <c r="P22" s="28"/>
      <c r="Q22" s="28"/>
      <c r="R22" s="28"/>
      <c r="S22" s="28"/>
      <c r="T22" s="28"/>
      <c r="U22" s="28"/>
      <c r="V22" s="33">
        <v>17</v>
      </c>
    </row>
    <row r="23" spans="1:22" ht="15">
      <c r="A23" s="3">
        <v>21</v>
      </c>
      <c r="B23" s="30" t="s">
        <v>66</v>
      </c>
      <c r="C23" s="30" t="s">
        <v>474</v>
      </c>
      <c r="D23" s="30">
        <v>129</v>
      </c>
      <c r="E23" s="30" t="s">
        <v>9</v>
      </c>
      <c r="F23" s="30" t="s">
        <v>14</v>
      </c>
      <c r="G23" s="30">
        <v>1969</v>
      </c>
      <c r="H23" s="45" t="s">
        <v>400</v>
      </c>
      <c r="I23" s="79">
        <v>1</v>
      </c>
      <c r="J23" s="28"/>
      <c r="K23" s="28"/>
      <c r="L23" s="28"/>
      <c r="M23" s="28">
        <v>10</v>
      </c>
      <c r="N23" s="28"/>
      <c r="O23" s="28"/>
      <c r="P23" s="28"/>
      <c r="Q23" s="28"/>
      <c r="R23" s="28"/>
      <c r="S23" s="28"/>
      <c r="T23" s="28"/>
      <c r="U23" s="28"/>
      <c r="V23" s="33">
        <v>10</v>
      </c>
    </row>
  </sheetData>
  <sheetProtection/>
  <mergeCells count="1">
    <mergeCell ref="B1:J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V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3" max="3" width="12.421875" style="0" customWidth="1"/>
    <col min="4" max="5" width="3.7109375" style="0" customWidth="1"/>
    <col min="6" max="6" width="20.7109375" style="0" customWidth="1"/>
    <col min="7" max="7" width="5.7109375" style="0" customWidth="1"/>
    <col min="8" max="10" width="3.7109375" style="0" customWidth="1"/>
    <col min="11" max="11" width="3.421875" style="0" customWidth="1"/>
    <col min="12" max="12" width="3.28125" style="0" customWidth="1"/>
    <col min="13" max="13" width="3.57421875" style="0" customWidth="1"/>
    <col min="14" max="14" width="4.00390625" style="0" customWidth="1"/>
    <col min="15" max="16" width="3.7109375" style="0" customWidth="1"/>
    <col min="17" max="18" width="4.140625" style="0" customWidth="1"/>
    <col min="19" max="19" width="4.28125" style="0" customWidth="1"/>
    <col min="20" max="20" width="3.421875" style="0" customWidth="1"/>
    <col min="21" max="21" width="3.7109375" style="0" customWidth="1"/>
  </cols>
  <sheetData>
    <row r="2" spans="2:10" ht="15">
      <c r="B2" s="106" t="s">
        <v>115</v>
      </c>
      <c r="C2" s="106"/>
      <c r="D2" s="106"/>
      <c r="E2" s="106"/>
      <c r="F2" s="106"/>
      <c r="G2" s="106"/>
      <c r="H2" s="106"/>
      <c r="I2" s="106"/>
      <c r="J2" s="106"/>
    </row>
    <row r="3" spans="1:22" ht="62.25">
      <c r="A3" s="9" t="s">
        <v>0</v>
      </c>
      <c r="B3" s="10" t="s">
        <v>1</v>
      </c>
      <c r="C3" s="10" t="s">
        <v>2</v>
      </c>
      <c r="D3" s="9" t="s">
        <v>3</v>
      </c>
      <c r="E3" s="9" t="s">
        <v>4</v>
      </c>
      <c r="F3" s="10" t="s">
        <v>5</v>
      </c>
      <c r="G3" s="9" t="s">
        <v>6</v>
      </c>
      <c r="H3" s="25" t="s">
        <v>399</v>
      </c>
      <c r="I3" s="9" t="s">
        <v>67</v>
      </c>
      <c r="J3" s="9" t="s">
        <v>68</v>
      </c>
      <c r="K3" s="9" t="s">
        <v>69</v>
      </c>
      <c r="L3" s="9" t="s">
        <v>70</v>
      </c>
      <c r="M3" s="9" t="s">
        <v>71</v>
      </c>
      <c r="N3" s="9" t="s">
        <v>72</v>
      </c>
      <c r="O3" s="2" t="s">
        <v>73</v>
      </c>
      <c r="P3" s="2" t="s">
        <v>74</v>
      </c>
      <c r="Q3" s="9" t="s">
        <v>75</v>
      </c>
      <c r="R3" s="9" t="s">
        <v>76</v>
      </c>
      <c r="S3" s="9" t="s">
        <v>77</v>
      </c>
      <c r="T3" s="9" t="s">
        <v>78</v>
      </c>
      <c r="U3" s="9" t="s">
        <v>79</v>
      </c>
      <c r="V3" s="17" t="s">
        <v>80</v>
      </c>
    </row>
    <row r="4" spans="1:22" ht="15">
      <c r="A4" s="3">
        <v>1</v>
      </c>
      <c r="B4" s="7" t="s">
        <v>305</v>
      </c>
      <c r="C4" s="48" t="s">
        <v>306</v>
      </c>
      <c r="D4" s="7">
        <v>83</v>
      </c>
      <c r="E4" s="48" t="s">
        <v>9</v>
      </c>
      <c r="F4" s="48" t="s">
        <v>230</v>
      </c>
      <c r="G4" s="29">
        <v>1953</v>
      </c>
      <c r="H4" s="28"/>
      <c r="I4" s="50">
        <v>4</v>
      </c>
      <c r="J4" s="28">
        <v>51</v>
      </c>
      <c r="K4" s="6">
        <v>66</v>
      </c>
      <c r="L4" s="6">
        <v>47</v>
      </c>
      <c r="M4" s="6">
        <v>46</v>
      </c>
      <c r="N4" s="6"/>
      <c r="O4" s="6"/>
      <c r="P4" s="6"/>
      <c r="Q4" s="6"/>
      <c r="R4" s="6"/>
      <c r="S4" s="6"/>
      <c r="T4" s="6"/>
      <c r="U4" s="6"/>
      <c r="V4" s="18">
        <v>210</v>
      </c>
    </row>
    <row r="5" spans="1:22" ht="15">
      <c r="A5" s="3">
        <v>2</v>
      </c>
      <c r="B5" s="28" t="s">
        <v>337</v>
      </c>
      <c r="C5" s="28" t="s">
        <v>338</v>
      </c>
      <c r="D5" s="28">
        <v>68</v>
      </c>
      <c r="E5" s="28" t="s">
        <v>9</v>
      </c>
      <c r="F5" s="28" t="s">
        <v>241</v>
      </c>
      <c r="G5" s="49">
        <v>1958</v>
      </c>
      <c r="H5" s="28"/>
      <c r="I5" s="50">
        <v>4</v>
      </c>
      <c r="J5" s="28">
        <v>44</v>
      </c>
      <c r="K5" s="6">
        <v>50</v>
      </c>
      <c r="L5" s="6">
        <v>43</v>
      </c>
      <c r="M5" s="6">
        <v>43</v>
      </c>
      <c r="N5" s="6"/>
      <c r="O5" s="6"/>
      <c r="P5" s="6"/>
      <c r="Q5" s="6"/>
      <c r="R5" s="6"/>
      <c r="S5" s="6"/>
      <c r="T5" s="6"/>
      <c r="U5" s="6"/>
      <c r="V5" s="18">
        <v>180</v>
      </c>
    </row>
    <row r="6" spans="1:22" ht="15">
      <c r="A6" s="3">
        <v>3</v>
      </c>
      <c r="B6" s="28" t="s">
        <v>58</v>
      </c>
      <c r="C6" s="28" t="s">
        <v>243</v>
      </c>
      <c r="D6" s="28">
        <v>16</v>
      </c>
      <c r="E6" s="28" t="s">
        <v>9</v>
      </c>
      <c r="F6" s="28" t="s">
        <v>50</v>
      </c>
      <c r="G6" s="49">
        <v>1956</v>
      </c>
      <c r="H6" s="28"/>
      <c r="I6" s="50">
        <v>4</v>
      </c>
      <c r="J6" s="28">
        <v>43</v>
      </c>
      <c r="K6" s="6">
        <v>53</v>
      </c>
      <c r="L6" s="6">
        <v>32</v>
      </c>
      <c r="M6" s="6">
        <v>26</v>
      </c>
      <c r="N6" s="6"/>
      <c r="O6" s="6"/>
      <c r="P6" s="6"/>
      <c r="Q6" s="6"/>
      <c r="R6" s="6"/>
      <c r="S6" s="6"/>
      <c r="T6" s="6"/>
      <c r="U6" s="6"/>
      <c r="V6" s="18">
        <v>154</v>
      </c>
    </row>
    <row r="7" spans="1:22" ht="13.5" customHeight="1">
      <c r="A7" s="3">
        <v>4</v>
      </c>
      <c r="B7" s="3" t="s">
        <v>22</v>
      </c>
      <c r="C7" s="3" t="s">
        <v>36</v>
      </c>
      <c r="D7" s="3">
        <v>18</v>
      </c>
      <c r="E7" s="3" t="s">
        <v>9</v>
      </c>
      <c r="F7" s="3" t="s">
        <v>10</v>
      </c>
      <c r="G7" s="5">
        <v>1959</v>
      </c>
      <c r="H7" s="30"/>
      <c r="I7" s="50">
        <v>4</v>
      </c>
      <c r="J7" s="28">
        <v>34</v>
      </c>
      <c r="K7" s="6">
        <v>39</v>
      </c>
      <c r="L7" s="6">
        <v>35</v>
      </c>
      <c r="M7" s="6">
        <v>34</v>
      </c>
      <c r="N7" s="6"/>
      <c r="O7" s="6"/>
      <c r="P7" s="6"/>
      <c r="Q7" s="6"/>
      <c r="R7" s="6"/>
      <c r="S7" s="6"/>
      <c r="T7" s="6"/>
      <c r="U7" s="6"/>
      <c r="V7" s="18">
        <v>142</v>
      </c>
    </row>
    <row r="8" spans="1:22" ht="15">
      <c r="A8" s="3">
        <v>5</v>
      </c>
      <c r="B8" s="30" t="s">
        <v>38</v>
      </c>
      <c r="C8" s="30" t="s">
        <v>53</v>
      </c>
      <c r="D8" s="30">
        <v>33</v>
      </c>
      <c r="E8" s="30" t="s">
        <v>9</v>
      </c>
      <c r="F8" s="30" t="s">
        <v>24</v>
      </c>
      <c r="G8" s="78">
        <v>1961</v>
      </c>
      <c r="H8" s="30"/>
      <c r="I8" s="50">
        <v>4</v>
      </c>
      <c r="J8" s="28">
        <v>40</v>
      </c>
      <c r="K8" s="7">
        <v>40</v>
      </c>
      <c r="L8" s="7">
        <v>26</v>
      </c>
      <c r="M8" s="7">
        <v>29</v>
      </c>
      <c r="N8" s="7"/>
      <c r="O8" s="7"/>
      <c r="P8" s="7"/>
      <c r="Q8" s="7"/>
      <c r="R8" s="7"/>
      <c r="S8" s="7"/>
      <c r="T8" s="7"/>
      <c r="U8" s="7"/>
      <c r="V8" s="18">
        <v>135</v>
      </c>
    </row>
    <row r="9" spans="1:22" ht="15">
      <c r="A9" s="3">
        <v>6</v>
      </c>
      <c r="B9" s="44" t="s">
        <v>357</v>
      </c>
      <c r="C9" s="44" t="s">
        <v>358</v>
      </c>
      <c r="D9" s="44">
        <v>12</v>
      </c>
      <c r="E9" s="45" t="s">
        <v>9</v>
      </c>
      <c r="F9" s="45" t="s">
        <v>24</v>
      </c>
      <c r="G9" s="77">
        <v>1959</v>
      </c>
      <c r="H9" s="44"/>
      <c r="I9" s="74">
        <v>3</v>
      </c>
      <c r="J9" s="28"/>
      <c r="K9" s="7">
        <v>58</v>
      </c>
      <c r="L9" s="7">
        <v>33</v>
      </c>
      <c r="M9" s="7">
        <v>40</v>
      </c>
      <c r="N9" s="7"/>
      <c r="O9" s="7"/>
      <c r="P9" s="7"/>
      <c r="Q9" s="7"/>
      <c r="R9" s="7"/>
      <c r="S9" s="7"/>
      <c r="T9" s="7"/>
      <c r="U9" s="7"/>
      <c r="V9" s="56">
        <v>131</v>
      </c>
    </row>
    <row r="10" spans="1:22" ht="15">
      <c r="A10" s="3">
        <v>7</v>
      </c>
      <c r="B10" s="28" t="s">
        <v>86</v>
      </c>
      <c r="C10" s="28" t="s">
        <v>87</v>
      </c>
      <c r="D10" s="28">
        <v>37</v>
      </c>
      <c r="E10" s="28" t="s">
        <v>9</v>
      </c>
      <c r="F10" s="28" t="s">
        <v>10</v>
      </c>
      <c r="G10" s="49">
        <v>1956</v>
      </c>
      <c r="H10" s="28"/>
      <c r="I10" s="50">
        <v>4</v>
      </c>
      <c r="J10" s="28">
        <v>29</v>
      </c>
      <c r="K10" s="6">
        <v>35</v>
      </c>
      <c r="L10" s="6">
        <v>24</v>
      </c>
      <c r="M10" s="6">
        <v>25</v>
      </c>
      <c r="N10" s="6"/>
      <c r="O10" s="6"/>
      <c r="P10" s="6"/>
      <c r="Q10" s="6"/>
      <c r="R10" s="6"/>
      <c r="S10" s="6"/>
      <c r="T10" s="6"/>
      <c r="U10" s="6"/>
      <c r="V10" s="18">
        <v>113</v>
      </c>
    </row>
    <row r="11" spans="1:22" ht="15">
      <c r="A11" s="3">
        <v>8</v>
      </c>
      <c r="B11" s="28" t="s">
        <v>337</v>
      </c>
      <c r="C11" s="28" t="s">
        <v>347</v>
      </c>
      <c r="D11" s="28">
        <v>86</v>
      </c>
      <c r="E11" s="28" t="s">
        <v>9</v>
      </c>
      <c r="F11" s="28" t="s">
        <v>348</v>
      </c>
      <c r="G11" s="49">
        <v>1958</v>
      </c>
      <c r="H11" s="28"/>
      <c r="I11" s="50">
        <v>4</v>
      </c>
      <c r="J11" s="28">
        <v>25</v>
      </c>
      <c r="K11" s="6">
        <v>38</v>
      </c>
      <c r="L11" s="6">
        <v>22</v>
      </c>
      <c r="M11" s="6">
        <v>27</v>
      </c>
      <c r="N11" s="6"/>
      <c r="O11" s="6"/>
      <c r="P11" s="6"/>
      <c r="Q11" s="6"/>
      <c r="R11" s="6"/>
      <c r="S11" s="6"/>
      <c r="T11" s="6"/>
      <c r="U11" s="6"/>
      <c r="V11" s="18">
        <v>112</v>
      </c>
    </row>
    <row r="12" spans="1:22" ht="15">
      <c r="A12" s="3">
        <v>9</v>
      </c>
      <c r="B12" s="36" t="s">
        <v>35</v>
      </c>
      <c r="C12" s="36" t="s">
        <v>232</v>
      </c>
      <c r="D12" s="44">
        <v>30</v>
      </c>
      <c r="E12" s="44" t="s">
        <v>9</v>
      </c>
      <c r="F12" s="44" t="s">
        <v>31</v>
      </c>
      <c r="G12" s="77">
        <v>1960</v>
      </c>
      <c r="H12" s="44"/>
      <c r="I12" s="50">
        <v>3</v>
      </c>
      <c r="J12" s="28">
        <v>38</v>
      </c>
      <c r="K12" s="6"/>
      <c r="L12" s="6">
        <v>31</v>
      </c>
      <c r="M12" s="6">
        <v>28</v>
      </c>
      <c r="N12" s="6"/>
      <c r="O12" s="6"/>
      <c r="P12" s="6"/>
      <c r="Q12" s="6"/>
      <c r="R12" s="6"/>
      <c r="S12" s="6"/>
      <c r="T12" s="6"/>
      <c r="U12" s="6"/>
      <c r="V12" s="18">
        <v>97</v>
      </c>
    </row>
    <row r="13" spans="1:22" ht="15">
      <c r="A13" s="3">
        <v>10</v>
      </c>
      <c r="B13" s="28" t="s">
        <v>228</v>
      </c>
      <c r="C13" s="28" t="s">
        <v>229</v>
      </c>
      <c r="D13" s="28">
        <v>55</v>
      </c>
      <c r="E13" s="28" t="s">
        <v>9</v>
      </c>
      <c r="F13" s="28" t="s">
        <v>50</v>
      </c>
      <c r="G13" s="49">
        <v>1961</v>
      </c>
      <c r="H13" s="28"/>
      <c r="I13" s="50">
        <v>3</v>
      </c>
      <c r="J13" s="28">
        <v>21</v>
      </c>
      <c r="K13" s="7">
        <v>26</v>
      </c>
      <c r="L13" s="7">
        <v>19</v>
      </c>
      <c r="M13" s="7"/>
      <c r="N13" s="7"/>
      <c r="O13" s="7"/>
      <c r="P13" s="7"/>
      <c r="Q13" s="6"/>
      <c r="R13" s="7"/>
      <c r="S13" s="7"/>
      <c r="T13" s="7"/>
      <c r="U13" s="7"/>
      <c r="V13" s="18">
        <v>66</v>
      </c>
    </row>
    <row r="14" spans="1:22" ht="15">
      <c r="A14" s="3">
        <v>11</v>
      </c>
      <c r="B14" s="30" t="s">
        <v>22</v>
      </c>
      <c r="C14" s="30" t="s">
        <v>49</v>
      </c>
      <c r="D14" s="30">
        <v>36</v>
      </c>
      <c r="E14" s="30" t="s">
        <v>9</v>
      </c>
      <c r="F14" s="30" t="s">
        <v>50</v>
      </c>
      <c r="G14" s="78">
        <v>1956</v>
      </c>
      <c r="H14" s="30"/>
      <c r="I14" s="50">
        <v>4</v>
      </c>
      <c r="J14" s="28">
        <v>16</v>
      </c>
      <c r="K14" s="6">
        <v>19</v>
      </c>
      <c r="L14" s="6">
        <v>12</v>
      </c>
      <c r="M14" s="6">
        <v>15</v>
      </c>
      <c r="N14" s="6"/>
      <c r="O14" s="6"/>
      <c r="P14" s="6"/>
      <c r="Q14" s="6"/>
      <c r="R14" s="6"/>
      <c r="S14" s="6"/>
      <c r="T14" s="6"/>
      <c r="U14" s="6"/>
      <c r="V14" s="18">
        <v>62</v>
      </c>
    </row>
    <row r="15" spans="1:22" ht="15">
      <c r="A15" s="3">
        <v>12</v>
      </c>
      <c r="B15" s="28" t="s">
        <v>305</v>
      </c>
      <c r="C15" s="45" t="s">
        <v>368</v>
      </c>
      <c r="D15" s="28">
        <v>99</v>
      </c>
      <c r="E15" s="45" t="s">
        <v>9</v>
      </c>
      <c r="F15" s="45" t="s">
        <v>31</v>
      </c>
      <c r="G15" s="49">
        <v>1961</v>
      </c>
      <c r="H15" s="28"/>
      <c r="I15" s="74">
        <v>1</v>
      </c>
      <c r="J15" s="28"/>
      <c r="K15" s="7">
        <v>52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56">
        <v>52</v>
      </c>
    </row>
    <row r="16" spans="1:22" ht="15">
      <c r="A16" s="3">
        <v>13</v>
      </c>
      <c r="B16" s="28" t="s">
        <v>38</v>
      </c>
      <c r="C16" s="28" t="s">
        <v>39</v>
      </c>
      <c r="D16" s="28">
        <v>20</v>
      </c>
      <c r="E16" s="28" t="s">
        <v>9</v>
      </c>
      <c r="F16" s="28" t="s">
        <v>10</v>
      </c>
      <c r="G16" s="49">
        <v>1960</v>
      </c>
      <c r="H16" s="28"/>
      <c r="I16" s="79">
        <v>1</v>
      </c>
      <c r="J16" s="28">
        <v>48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3">
        <v>48</v>
      </c>
    </row>
    <row r="17" spans="1:22" ht="15">
      <c r="A17" s="3">
        <v>14</v>
      </c>
      <c r="B17" s="30" t="s">
        <v>22</v>
      </c>
      <c r="C17" s="30" t="s">
        <v>46</v>
      </c>
      <c r="D17" s="30">
        <v>40</v>
      </c>
      <c r="E17" s="30" t="s">
        <v>9</v>
      </c>
      <c r="F17" s="30" t="s">
        <v>14</v>
      </c>
      <c r="G17" s="78">
        <v>1959</v>
      </c>
      <c r="H17" s="30"/>
      <c r="I17" s="79">
        <v>4</v>
      </c>
      <c r="J17" s="28">
        <v>18</v>
      </c>
      <c r="K17" s="28">
        <v>15</v>
      </c>
      <c r="L17" s="28">
        <v>6</v>
      </c>
      <c r="M17" s="28">
        <v>9</v>
      </c>
      <c r="N17" s="28"/>
      <c r="O17" s="28"/>
      <c r="P17" s="28"/>
      <c r="Q17" s="28"/>
      <c r="R17" s="28"/>
      <c r="S17" s="28"/>
      <c r="T17" s="28"/>
      <c r="U17" s="28"/>
      <c r="V17" s="33">
        <v>48</v>
      </c>
    </row>
    <row r="18" spans="1:22" ht="15">
      <c r="A18" s="3">
        <v>15</v>
      </c>
      <c r="B18" s="28" t="s">
        <v>54</v>
      </c>
      <c r="C18" s="28" t="s">
        <v>49</v>
      </c>
      <c r="D18" s="28">
        <v>47</v>
      </c>
      <c r="E18" s="28" t="s">
        <v>9</v>
      </c>
      <c r="F18" s="28" t="s">
        <v>50</v>
      </c>
      <c r="G18" s="49">
        <v>1959</v>
      </c>
      <c r="H18" s="28"/>
      <c r="I18" s="79">
        <v>4</v>
      </c>
      <c r="J18" s="28">
        <v>16</v>
      </c>
      <c r="K18" s="28">
        <v>17</v>
      </c>
      <c r="L18" s="28">
        <v>4</v>
      </c>
      <c r="M18" s="28">
        <v>11</v>
      </c>
      <c r="N18" s="28"/>
      <c r="O18" s="28"/>
      <c r="P18" s="28"/>
      <c r="Q18" s="28"/>
      <c r="R18" s="28"/>
      <c r="S18" s="28"/>
      <c r="T18" s="28"/>
      <c r="U18" s="28"/>
      <c r="V18" s="33">
        <v>48</v>
      </c>
    </row>
    <row r="19" spans="1:22" ht="15">
      <c r="A19" s="3">
        <v>16</v>
      </c>
      <c r="B19" s="28" t="s">
        <v>30</v>
      </c>
      <c r="C19" s="28" t="s">
        <v>240</v>
      </c>
      <c r="D19" s="28">
        <v>51</v>
      </c>
      <c r="E19" s="28" t="s">
        <v>9</v>
      </c>
      <c r="F19" s="28" t="s">
        <v>238</v>
      </c>
      <c r="G19" s="49">
        <v>1957</v>
      </c>
      <c r="H19" s="28"/>
      <c r="I19" s="79">
        <v>2</v>
      </c>
      <c r="J19" s="28">
        <v>14</v>
      </c>
      <c r="K19" s="28">
        <v>22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3">
        <v>36</v>
      </c>
    </row>
    <row r="20" spans="1:22" ht="15">
      <c r="A20" s="3">
        <v>17</v>
      </c>
      <c r="B20" s="28" t="s">
        <v>44</v>
      </c>
      <c r="C20" s="41" t="s">
        <v>308</v>
      </c>
      <c r="D20" s="28">
        <v>91</v>
      </c>
      <c r="E20" s="41" t="s">
        <v>9</v>
      </c>
      <c r="F20" s="41" t="s">
        <v>31</v>
      </c>
      <c r="G20" s="49">
        <v>1961</v>
      </c>
      <c r="H20" s="28"/>
      <c r="I20" s="79">
        <v>2</v>
      </c>
      <c r="J20" s="28">
        <v>17</v>
      </c>
      <c r="K20" s="30"/>
      <c r="L20" s="30">
        <v>18</v>
      </c>
      <c r="M20" s="30"/>
      <c r="N20" s="30"/>
      <c r="O20" s="30"/>
      <c r="P20" s="30"/>
      <c r="Q20" s="30"/>
      <c r="R20" s="30"/>
      <c r="S20" s="30"/>
      <c r="T20" s="30"/>
      <c r="U20" s="30"/>
      <c r="V20" s="33">
        <v>35</v>
      </c>
    </row>
    <row r="21" spans="1:22" ht="15">
      <c r="A21" s="3">
        <v>18</v>
      </c>
      <c r="B21" s="28" t="s">
        <v>30</v>
      </c>
      <c r="C21" s="28" t="s">
        <v>233</v>
      </c>
      <c r="D21" s="28">
        <v>71</v>
      </c>
      <c r="E21" s="28" t="s">
        <v>9</v>
      </c>
      <c r="F21" s="28" t="s">
        <v>14</v>
      </c>
      <c r="G21" s="49">
        <v>1958</v>
      </c>
      <c r="H21" s="28"/>
      <c r="I21" s="79">
        <v>3</v>
      </c>
      <c r="J21" s="28">
        <v>9</v>
      </c>
      <c r="K21" s="28">
        <v>8</v>
      </c>
      <c r="L21" s="28">
        <v>14</v>
      </c>
      <c r="M21" s="28"/>
      <c r="N21" s="28"/>
      <c r="O21" s="28"/>
      <c r="P21" s="28"/>
      <c r="Q21" s="28"/>
      <c r="R21" s="28"/>
      <c r="S21" s="28"/>
      <c r="T21" s="28"/>
      <c r="U21" s="28"/>
      <c r="V21" s="33">
        <v>31</v>
      </c>
    </row>
    <row r="22" spans="1:22" ht="15">
      <c r="A22" s="3">
        <v>19</v>
      </c>
      <c r="B22" s="28" t="s">
        <v>37</v>
      </c>
      <c r="C22" s="28" t="s">
        <v>262</v>
      </c>
      <c r="D22" s="28">
        <v>78</v>
      </c>
      <c r="E22" s="28" t="s">
        <v>9</v>
      </c>
      <c r="F22" s="28" t="s">
        <v>342</v>
      </c>
      <c r="G22" s="49">
        <v>1961</v>
      </c>
      <c r="H22" s="28"/>
      <c r="I22" s="79">
        <v>1</v>
      </c>
      <c r="J22" s="28">
        <v>31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3">
        <v>31</v>
      </c>
    </row>
    <row r="23" spans="1:22" ht="15">
      <c r="A23" s="3">
        <v>20</v>
      </c>
      <c r="B23" s="28" t="s">
        <v>30</v>
      </c>
      <c r="C23" s="28" t="s">
        <v>265</v>
      </c>
      <c r="D23" s="28">
        <v>87</v>
      </c>
      <c r="E23" s="28" t="s">
        <v>9</v>
      </c>
      <c r="F23" s="28" t="s">
        <v>31</v>
      </c>
      <c r="G23" s="49">
        <v>1959</v>
      </c>
      <c r="H23" s="28"/>
      <c r="I23" s="79">
        <v>4</v>
      </c>
      <c r="J23" s="28">
        <v>6</v>
      </c>
      <c r="K23" s="28">
        <v>6</v>
      </c>
      <c r="L23" s="28">
        <v>10</v>
      </c>
      <c r="M23" s="28">
        <v>6</v>
      </c>
      <c r="N23" s="28"/>
      <c r="O23" s="28"/>
      <c r="P23" s="28"/>
      <c r="Q23" s="28"/>
      <c r="R23" s="28"/>
      <c r="S23" s="28"/>
      <c r="T23" s="28"/>
      <c r="U23" s="28"/>
      <c r="V23" s="33">
        <v>28</v>
      </c>
    </row>
    <row r="24" spans="1:22" ht="15">
      <c r="A24" s="3">
        <v>21</v>
      </c>
      <c r="B24" s="28" t="s">
        <v>32</v>
      </c>
      <c r="C24" s="28" t="s">
        <v>60</v>
      </c>
      <c r="D24" s="28">
        <v>63</v>
      </c>
      <c r="E24" s="28" t="s">
        <v>9</v>
      </c>
      <c r="F24" s="28" t="s">
        <v>10</v>
      </c>
      <c r="G24" s="49">
        <v>1953</v>
      </c>
      <c r="H24" s="28"/>
      <c r="I24" s="79">
        <v>3</v>
      </c>
      <c r="J24" s="28">
        <v>4</v>
      </c>
      <c r="K24" s="28">
        <v>3</v>
      </c>
      <c r="L24" s="28">
        <v>20</v>
      </c>
      <c r="M24" s="28"/>
      <c r="N24" s="28"/>
      <c r="O24" s="28"/>
      <c r="P24" s="28"/>
      <c r="Q24" s="28"/>
      <c r="R24" s="28"/>
      <c r="S24" s="28"/>
      <c r="T24" s="28"/>
      <c r="U24" s="28"/>
      <c r="V24" s="33">
        <v>27</v>
      </c>
    </row>
    <row r="25" spans="1:22" ht="15">
      <c r="A25" s="3">
        <v>22</v>
      </c>
      <c r="B25" s="30" t="s">
        <v>35</v>
      </c>
      <c r="C25" s="30" t="s">
        <v>65</v>
      </c>
      <c r="D25" s="30">
        <v>57</v>
      </c>
      <c r="E25" s="30" t="s">
        <v>9</v>
      </c>
      <c r="F25" s="30" t="s">
        <v>14</v>
      </c>
      <c r="G25" s="78">
        <v>1955</v>
      </c>
      <c r="H25" s="30" t="s">
        <v>400</v>
      </c>
      <c r="I25" s="79">
        <v>3</v>
      </c>
      <c r="J25" s="28">
        <v>10</v>
      </c>
      <c r="K25" s="28">
        <v>7</v>
      </c>
      <c r="L25" s="28">
        <v>9</v>
      </c>
      <c r="M25" s="28"/>
      <c r="N25" s="28"/>
      <c r="O25" s="28"/>
      <c r="P25" s="28"/>
      <c r="Q25" s="28"/>
      <c r="R25" s="28"/>
      <c r="S25" s="28"/>
      <c r="T25" s="28"/>
      <c r="U25" s="28"/>
      <c r="V25" s="33">
        <v>26</v>
      </c>
    </row>
    <row r="26" spans="1:22" ht="15">
      <c r="A26" s="3">
        <v>23</v>
      </c>
      <c r="B26" s="28" t="s">
        <v>58</v>
      </c>
      <c r="C26" s="28" t="s">
        <v>46</v>
      </c>
      <c r="D26" s="28">
        <v>53</v>
      </c>
      <c r="E26" s="28" t="s">
        <v>9</v>
      </c>
      <c r="F26" s="28" t="s">
        <v>14</v>
      </c>
      <c r="G26" s="49">
        <v>1961</v>
      </c>
      <c r="H26" s="28"/>
      <c r="I26" s="79">
        <v>3</v>
      </c>
      <c r="J26" s="28">
        <v>5</v>
      </c>
      <c r="K26" s="31">
        <v>9</v>
      </c>
      <c r="L26" s="28">
        <v>7</v>
      </c>
      <c r="M26" s="28"/>
      <c r="N26" s="28"/>
      <c r="O26" s="28"/>
      <c r="P26" s="28"/>
      <c r="Q26" s="28"/>
      <c r="R26" s="28"/>
      <c r="S26" s="28"/>
      <c r="T26" s="28"/>
      <c r="U26" s="28"/>
      <c r="V26" s="33">
        <v>21</v>
      </c>
    </row>
    <row r="27" spans="1:22" ht="15">
      <c r="A27" s="3">
        <v>24</v>
      </c>
      <c r="B27" s="28" t="s">
        <v>56</v>
      </c>
      <c r="C27" s="45" t="s">
        <v>390</v>
      </c>
      <c r="D27" s="28">
        <v>117</v>
      </c>
      <c r="E27" s="45" t="s">
        <v>9</v>
      </c>
      <c r="F27" s="45" t="s">
        <v>14</v>
      </c>
      <c r="G27" s="49">
        <v>1953</v>
      </c>
      <c r="H27" s="28" t="s">
        <v>400</v>
      </c>
      <c r="I27" s="80">
        <v>1</v>
      </c>
      <c r="J27" s="28"/>
      <c r="K27" s="28">
        <v>21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60">
        <v>21</v>
      </c>
    </row>
    <row r="28" spans="1:22" ht="15">
      <c r="A28" s="3">
        <v>25</v>
      </c>
      <c r="B28" s="28" t="s">
        <v>19</v>
      </c>
      <c r="C28" s="28" t="s">
        <v>372</v>
      </c>
      <c r="D28" s="28">
        <v>102</v>
      </c>
      <c r="E28" s="28" t="s">
        <v>9</v>
      </c>
      <c r="F28" s="28" t="s">
        <v>31</v>
      </c>
      <c r="G28" s="28">
        <v>1954</v>
      </c>
      <c r="H28" s="28"/>
      <c r="I28" s="80">
        <v>2</v>
      </c>
      <c r="J28" s="28"/>
      <c r="K28" s="28">
        <v>4</v>
      </c>
      <c r="L28" s="28">
        <v>11</v>
      </c>
      <c r="M28" s="28"/>
      <c r="N28" s="28"/>
      <c r="O28" s="28"/>
      <c r="P28" s="28"/>
      <c r="Q28" s="28"/>
      <c r="R28" s="28"/>
      <c r="S28" s="28"/>
      <c r="T28" s="28"/>
      <c r="U28" s="28"/>
      <c r="V28" s="60">
        <v>15</v>
      </c>
    </row>
    <row r="29" spans="1:22" ht="15">
      <c r="A29" s="3">
        <v>26</v>
      </c>
      <c r="B29" s="28" t="s">
        <v>30</v>
      </c>
      <c r="C29" s="45" t="s">
        <v>367</v>
      </c>
      <c r="D29" s="28">
        <v>96</v>
      </c>
      <c r="E29" s="45" t="s">
        <v>9</v>
      </c>
      <c r="F29" s="45" t="s">
        <v>31</v>
      </c>
      <c r="G29" s="28">
        <v>1960</v>
      </c>
      <c r="H29" s="28"/>
      <c r="I29" s="80">
        <v>2</v>
      </c>
      <c r="J29" s="28"/>
      <c r="K29" s="28">
        <v>10</v>
      </c>
      <c r="L29" s="28"/>
      <c r="M29" s="28">
        <v>4</v>
      </c>
      <c r="N29" s="28"/>
      <c r="O29" s="28"/>
      <c r="P29" s="28"/>
      <c r="Q29" s="28"/>
      <c r="R29" s="28"/>
      <c r="S29" s="28"/>
      <c r="T29" s="28"/>
      <c r="U29" s="28"/>
      <c r="V29" s="60">
        <v>14</v>
      </c>
    </row>
  </sheetData>
  <sheetProtection/>
  <mergeCells count="1">
    <mergeCell ref="B2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Centrum Kultury</dc:creator>
  <cp:keywords/>
  <dc:description/>
  <cp:lastModifiedBy>Centrum Kultury</cp:lastModifiedBy>
  <cp:lastPrinted>2012-04-20T09:37:53Z</cp:lastPrinted>
  <dcterms:created xsi:type="dcterms:W3CDTF">2010-09-24T10:32:41Z</dcterms:created>
  <dcterms:modified xsi:type="dcterms:W3CDTF">2012-04-20T12:03:34Z</dcterms:modified>
  <cp:category/>
  <cp:version/>
  <cp:contentType/>
  <cp:contentStatus/>
</cp:coreProperties>
</file>