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1"/>
  </bookViews>
  <sheets>
    <sheet name="OPEN M" sheetId="1" r:id="rId1"/>
    <sheet name="OPEN K" sheetId="2" r:id="rId2"/>
    <sheet name="Dz. 98" sheetId="3" r:id="rId3"/>
    <sheet name="Chł 98" sheetId="4" r:id="rId4"/>
    <sheet name="Dz. 97-96" sheetId="5" r:id="rId5"/>
    <sheet name="Chł. 97-96" sheetId="6" r:id="rId6"/>
    <sheet name="Dz. 95-93" sheetId="7" r:id="rId7"/>
    <sheet name="Chł. 95-93" sheetId="8" r:id="rId8"/>
  </sheets>
  <definedNames/>
  <calcPr fullCalcOnLoad="1"/>
</workbook>
</file>

<file path=xl/sharedStrings.xml><?xml version="1.0" encoding="utf-8"?>
<sst xmlns="http://schemas.openxmlformats.org/spreadsheetml/2006/main" count="2265" uniqueCount="753">
  <si>
    <t>X Grand Prix Sztumu w Biegach Przełajowych 2008/2009</t>
  </si>
  <si>
    <t>Mężczyźni „OPEN” 5300 m</t>
  </si>
  <si>
    <t>L.p.</t>
  </si>
  <si>
    <t>Nr startowy</t>
  </si>
  <si>
    <t xml:space="preserve">Nazwisko </t>
  </si>
  <si>
    <t>Imię</t>
  </si>
  <si>
    <t>rocznik</t>
  </si>
  <si>
    <t>klub/adres</t>
  </si>
  <si>
    <t>bieg I</t>
  </si>
  <si>
    <t>bieg II</t>
  </si>
  <si>
    <t>bieg III</t>
  </si>
  <si>
    <t>punktacja końcowa</t>
  </si>
  <si>
    <t>miejsce</t>
  </si>
  <si>
    <t>ilośc pkt</t>
  </si>
  <si>
    <t>ilość pkt</t>
  </si>
  <si>
    <t>Mazerski</t>
  </si>
  <si>
    <t>Bartosz</t>
  </si>
  <si>
    <t>Zantyr Sztum</t>
  </si>
  <si>
    <t xml:space="preserve">Rzeszewicz </t>
  </si>
  <si>
    <t>Karol</t>
  </si>
  <si>
    <t>Woliński</t>
  </si>
  <si>
    <t>Tomasz</t>
  </si>
  <si>
    <t>SP Olsztyn</t>
  </si>
  <si>
    <t>Krauze</t>
  </si>
  <si>
    <t>kAMIL</t>
  </si>
  <si>
    <t>AZS AWF W-wa</t>
  </si>
  <si>
    <t>Dębowski</t>
  </si>
  <si>
    <t>Plutowski</t>
  </si>
  <si>
    <t>Patryk</t>
  </si>
  <si>
    <t>Olsztyn</t>
  </si>
  <si>
    <t>Kamiński</t>
  </si>
  <si>
    <t>Starogard Gd.</t>
  </si>
  <si>
    <t>Fingas</t>
  </si>
  <si>
    <t>Maciej</t>
  </si>
  <si>
    <t>Ostróda</t>
  </si>
  <si>
    <t>Doliński</t>
  </si>
  <si>
    <t>Przemysław</t>
  </si>
  <si>
    <t>Lider Malbork</t>
  </si>
  <si>
    <t>Sosnowski</t>
  </si>
  <si>
    <t>Wiesław</t>
  </si>
  <si>
    <t>Gniszewo</t>
  </si>
  <si>
    <t>Liskowicz</t>
  </si>
  <si>
    <t>Mateusz</t>
  </si>
  <si>
    <t>TRUSO Elbląg</t>
  </si>
  <si>
    <t>Pawłowski</t>
  </si>
  <si>
    <t>Mariusz</t>
  </si>
  <si>
    <t>ŻTS Nowy Dwór Gd</t>
  </si>
  <si>
    <t>Guziński</t>
  </si>
  <si>
    <t>Marcin</t>
  </si>
  <si>
    <t>Wójcicki</t>
  </si>
  <si>
    <t>Jakub</t>
  </si>
  <si>
    <t>Skórcz</t>
  </si>
  <si>
    <t>Sierpiński</t>
  </si>
  <si>
    <t>Dariusz</t>
  </si>
  <si>
    <t>Gimpas Pasłęk</t>
  </si>
  <si>
    <t>Słodownik</t>
  </si>
  <si>
    <t>Fabian</t>
  </si>
  <si>
    <t>Suchenia</t>
  </si>
  <si>
    <t>Piotr</t>
  </si>
  <si>
    <t>Maratonypolskie.pl</t>
  </si>
  <si>
    <t>Kowalski</t>
  </si>
  <si>
    <t>Kwidzyn</t>
  </si>
  <si>
    <t>Czaja</t>
  </si>
  <si>
    <t>Osieczna</t>
  </si>
  <si>
    <t>Zając</t>
  </si>
  <si>
    <t>Tucholanka</t>
  </si>
  <si>
    <t>Jakimowski</t>
  </si>
  <si>
    <t>Malicki</t>
  </si>
  <si>
    <t>Adam</t>
  </si>
  <si>
    <t>Prabuty</t>
  </si>
  <si>
    <t>Chapke</t>
  </si>
  <si>
    <t>Wilkowo</t>
  </si>
  <si>
    <t>Berka</t>
  </si>
  <si>
    <t>Unger</t>
  </si>
  <si>
    <t>Rama</t>
  </si>
  <si>
    <t>UKS Działdowo</t>
  </si>
  <si>
    <t>Nowakowski</t>
  </si>
  <si>
    <t>Tczew</t>
  </si>
  <si>
    <t>Kaszubowski</t>
  </si>
  <si>
    <t>Zenon</t>
  </si>
  <si>
    <t>Nowa Wieś</t>
  </si>
  <si>
    <t>Sanecki</t>
  </si>
  <si>
    <t>Myszk</t>
  </si>
  <si>
    <t>Płotka</t>
  </si>
  <si>
    <t>Eryk</t>
  </si>
  <si>
    <t>Sambor Tczew</t>
  </si>
  <si>
    <t>Barcikowski</t>
  </si>
  <si>
    <t>Krzysztof</t>
  </si>
  <si>
    <t>Malbork</t>
  </si>
  <si>
    <t>Gałka</t>
  </si>
  <si>
    <t>Łukasz</t>
  </si>
  <si>
    <t>Braniewo</t>
  </si>
  <si>
    <t>Kloskowski</t>
  </si>
  <si>
    <t>Ceglowski</t>
  </si>
  <si>
    <t>Jacek</t>
  </si>
  <si>
    <t>Cebula</t>
  </si>
  <si>
    <t>Bogdan</t>
  </si>
  <si>
    <t>Martyszko</t>
  </si>
  <si>
    <t>Hebdziński</t>
  </si>
  <si>
    <t>Grzegorz</t>
  </si>
  <si>
    <t>Błaszak</t>
  </si>
  <si>
    <t>Wrzesiński</t>
  </si>
  <si>
    <t>Sokół Malbork</t>
  </si>
  <si>
    <t>Gapski</t>
  </si>
  <si>
    <t>Zbigniew</t>
  </si>
  <si>
    <t>Sobieski</t>
  </si>
  <si>
    <t>Kiliszek</t>
  </si>
  <si>
    <t>Leszek</t>
  </si>
  <si>
    <t>Szamp                    N</t>
  </si>
  <si>
    <t>Janusz</t>
  </si>
  <si>
    <t>Borszewski</t>
  </si>
  <si>
    <t>Stosik</t>
  </si>
  <si>
    <t>Stanisław</t>
  </si>
  <si>
    <t>Reks</t>
  </si>
  <si>
    <t>Bernard</t>
  </si>
  <si>
    <t>Goluch</t>
  </si>
  <si>
    <t>Rajkowski</t>
  </si>
  <si>
    <t>Wojciech</t>
  </si>
  <si>
    <t>Jażdziewski</t>
  </si>
  <si>
    <t>Seweryn</t>
  </si>
  <si>
    <t>Sztum</t>
  </si>
  <si>
    <t>Pepliński</t>
  </si>
  <si>
    <t xml:space="preserve">Treć </t>
  </si>
  <si>
    <t>Paweł</t>
  </si>
  <si>
    <t>Rozenberg</t>
  </si>
  <si>
    <t>Slawomir</t>
  </si>
  <si>
    <t>Domżalski</t>
  </si>
  <si>
    <t>Krystian</t>
  </si>
  <si>
    <t>Brzozie</t>
  </si>
  <si>
    <t>Krawiec</t>
  </si>
  <si>
    <t>Andrzej</t>
  </si>
  <si>
    <t>Orłowski</t>
  </si>
  <si>
    <t>Michał</t>
  </si>
  <si>
    <t>MKS Triatlon M-k</t>
  </si>
  <si>
    <t>Babieczko</t>
  </si>
  <si>
    <t>Ziniewicz</t>
  </si>
  <si>
    <t>Lukasz</t>
  </si>
  <si>
    <t>Liban</t>
  </si>
  <si>
    <t>Zygfryd</t>
  </si>
  <si>
    <t>Pawelczyk</t>
  </si>
  <si>
    <t>Glazik</t>
  </si>
  <si>
    <t>Adamik</t>
  </si>
  <si>
    <t xml:space="preserve">Jan </t>
  </si>
  <si>
    <t>Rotmanka</t>
  </si>
  <si>
    <t>Leon</t>
  </si>
  <si>
    <t>Filipów</t>
  </si>
  <si>
    <t>Lębork</t>
  </si>
  <si>
    <t>Piotrowski</t>
  </si>
  <si>
    <t>Lech</t>
  </si>
  <si>
    <t>Stołowski                N</t>
  </si>
  <si>
    <t>Elbląg</t>
  </si>
  <si>
    <t>Dobrenko</t>
  </si>
  <si>
    <t>Mieczysław</t>
  </si>
  <si>
    <t>Mróz</t>
  </si>
  <si>
    <t>Marek</t>
  </si>
  <si>
    <t>Krzyżanowski</t>
  </si>
  <si>
    <t>Gdynia</t>
  </si>
  <si>
    <t>Rynkiewicz</t>
  </si>
  <si>
    <t>Rafał</t>
  </si>
  <si>
    <t>Osiek</t>
  </si>
  <si>
    <t>Fila</t>
  </si>
  <si>
    <t>Antoni</t>
  </si>
  <si>
    <t>Tas</t>
  </si>
  <si>
    <t>Jaroslaw</t>
  </si>
  <si>
    <t>Tabor</t>
  </si>
  <si>
    <t>Dudek</t>
  </si>
  <si>
    <t>Daniel</t>
  </si>
  <si>
    <t>MOW Braniewo</t>
  </si>
  <si>
    <t>Gajowniczek</t>
  </si>
  <si>
    <t>Frombork</t>
  </si>
  <si>
    <t>Garbowski</t>
  </si>
  <si>
    <t>Wolski</t>
  </si>
  <si>
    <t>Jarosław</t>
  </si>
  <si>
    <t>Lulewicz                 N</t>
  </si>
  <si>
    <t>Grupa Trójmiasto</t>
  </si>
  <si>
    <t>G.Sztum</t>
  </si>
  <si>
    <t>Gołąbek                 N</t>
  </si>
  <si>
    <t>Bruchman</t>
  </si>
  <si>
    <t>Szymański</t>
  </si>
  <si>
    <t>Jerzy</t>
  </si>
  <si>
    <t>Kurzętnik</t>
  </si>
  <si>
    <t>Skowroński</t>
  </si>
  <si>
    <t>Lider Sztum</t>
  </si>
  <si>
    <t>Krzak</t>
  </si>
  <si>
    <t>TKKF Rozstaje</t>
  </si>
  <si>
    <t>Spierawka</t>
  </si>
  <si>
    <t>Rybczyński</t>
  </si>
  <si>
    <t>Sobolewski</t>
  </si>
  <si>
    <t>Kluge</t>
  </si>
  <si>
    <t>Subkowy</t>
  </si>
  <si>
    <t>Zieliński</t>
  </si>
  <si>
    <t xml:space="preserve">Henryk </t>
  </si>
  <si>
    <t>Świątecki</t>
  </si>
  <si>
    <t>Dudziak</t>
  </si>
  <si>
    <t>Bystrze</t>
  </si>
  <si>
    <t>Jaskot</t>
  </si>
  <si>
    <t>Jaros</t>
  </si>
  <si>
    <t>Lubieszewo</t>
  </si>
  <si>
    <t>Tryba</t>
  </si>
  <si>
    <t>Zdzisław</t>
  </si>
  <si>
    <t>LO Malbork</t>
  </si>
  <si>
    <t>Bajer</t>
  </si>
  <si>
    <t>Lubawiński</t>
  </si>
  <si>
    <t>Dobreńko</t>
  </si>
  <si>
    <t>Rekowski</t>
  </si>
  <si>
    <t>Kazimierz</t>
  </si>
  <si>
    <t>Pruszcz</t>
  </si>
  <si>
    <t>Kaliszewski</t>
  </si>
  <si>
    <t>Wejherowo</t>
  </si>
  <si>
    <t>Grulkowski</t>
  </si>
  <si>
    <t>Józef</t>
  </si>
  <si>
    <t>Dworski</t>
  </si>
  <si>
    <t>Sławomir</t>
  </si>
  <si>
    <t>Bandurski</t>
  </si>
  <si>
    <t>Sopot</t>
  </si>
  <si>
    <t>Janewicz</t>
  </si>
  <si>
    <t>Gdowik</t>
  </si>
  <si>
    <t>Grabowski</t>
  </si>
  <si>
    <t>Małoszyce</t>
  </si>
  <si>
    <t>Waldemar</t>
  </si>
  <si>
    <t xml:space="preserve">KATEGORIE WIEKOWE </t>
  </si>
  <si>
    <t>1992-1990</t>
  </si>
  <si>
    <t>Gim.Sztum</t>
  </si>
  <si>
    <t>1989 – 1980</t>
  </si>
  <si>
    <t>1979 – 1970</t>
  </si>
  <si>
    <t>Rumia</t>
  </si>
  <si>
    <t>1969 – 1960</t>
  </si>
  <si>
    <t>1959– 1950</t>
  </si>
  <si>
    <t>1949 -1940</t>
  </si>
  <si>
    <t>1939 I STARSI</t>
  </si>
  <si>
    <t>KOBIETY „OPEN” 5300 m</t>
  </si>
  <si>
    <t>Maj-Roksz</t>
  </si>
  <si>
    <t>Maria</t>
  </si>
  <si>
    <t>AMD-NTT System</t>
  </si>
  <si>
    <t>Barcewicz</t>
  </si>
  <si>
    <t>AZS Olsztyn</t>
  </si>
  <si>
    <t>Wolińska</t>
  </si>
  <si>
    <t>Anna</t>
  </si>
  <si>
    <t>AZS UWM Olsztyn</t>
  </si>
  <si>
    <t>Przygódzka</t>
  </si>
  <si>
    <t>Angelika</t>
  </si>
  <si>
    <t>Wójcik</t>
  </si>
  <si>
    <t>Weronika</t>
  </si>
  <si>
    <t>Wirkus</t>
  </si>
  <si>
    <t>Monika</t>
  </si>
  <si>
    <t>Pawłowska</t>
  </si>
  <si>
    <t>Dorota</t>
  </si>
  <si>
    <t>ŻTS Nowy Dwór Gd.</t>
  </si>
  <si>
    <t>Lisowska</t>
  </si>
  <si>
    <t>Aleksandra</t>
  </si>
  <si>
    <t>Petka</t>
  </si>
  <si>
    <t>Lucyna</t>
  </si>
  <si>
    <t>Starogard Gdański</t>
  </si>
  <si>
    <t>Ankiewicz</t>
  </si>
  <si>
    <t>Emilia</t>
  </si>
  <si>
    <t>Iwańska</t>
  </si>
  <si>
    <t>Sawostoiniuk</t>
  </si>
  <si>
    <t>Truso Elbląg</t>
  </si>
  <si>
    <t>Beger</t>
  </si>
  <si>
    <t>Karolina</t>
  </si>
  <si>
    <t>Fehm</t>
  </si>
  <si>
    <t>Natalia</t>
  </si>
  <si>
    <t>Kaliska</t>
  </si>
  <si>
    <t>Pawukowicz</t>
  </si>
  <si>
    <t>Katrazyna</t>
  </si>
  <si>
    <t>Znarowska</t>
  </si>
  <si>
    <t>Bożena</t>
  </si>
  <si>
    <t>Sztejner</t>
  </si>
  <si>
    <t>Zofia</t>
  </si>
  <si>
    <t>Stołowska</t>
  </si>
  <si>
    <t>Aurelia</t>
  </si>
  <si>
    <t>Ciosińska</t>
  </si>
  <si>
    <t>brak</t>
  </si>
  <si>
    <t>Kapuścinska</t>
  </si>
  <si>
    <t>Szpajer</t>
  </si>
  <si>
    <t>Iwona</t>
  </si>
  <si>
    <t>maratonypolskie.pl</t>
  </si>
  <si>
    <t>Kutzmann</t>
  </si>
  <si>
    <t>Magdalena</t>
  </si>
  <si>
    <t>Gdańsk</t>
  </si>
  <si>
    <t>Witt</t>
  </si>
  <si>
    <t>Grażyna</t>
  </si>
  <si>
    <t>Paulina</t>
  </si>
  <si>
    <t>Czapiewska</t>
  </si>
  <si>
    <t>Lubichowo</t>
  </si>
  <si>
    <t>Szpak</t>
  </si>
  <si>
    <t>Justyna</t>
  </si>
  <si>
    <t>Wolf</t>
  </si>
  <si>
    <t>Dzienniak</t>
  </si>
  <si>
    <t>Libchowo</t>
  </si>
  <si>
    <t>Mądroń</t>
  </si>
  <si>
    <t>Beata</t>
  </si>
  <si>
    <t>Biryło</t>
  </si>
  <si>
    <t>Katarzyna</t>
  </si>
  <si>
    <t>Truchan-Bajer</t>
  </si>
  <si>
    <t>Subkowska</t>
  </si>
  <si>
    <t>Lila</t>
  </si>
  <si>
    <t>Misiuk</t>
  </si>
  <si>
    <t>Małgorzata</t>
  </si>
  <si>
    <t>Chybińska</t>
  </si>
  <si>
    <t>Halina</t>
  </si>
  <si>
    <t xml:space="preserve">Szymańska </t>
  </si>
  <si>
    <t>Wanda</t>
  </si>
  <si>
    <t>Ciepinska</t>
  </si>
  <si>
    <t>Kategorie wiekowe</t>
  </si>
  <si>
    <t>1992 -1990</t>
  </si>
  <si>
    <t>Zatoka Braniewo</t>
  </si>
  <si>
    <t>Pawlukowicz</t>
  </si>
  <si>
    <t xml:space="preserve">Wójcik </t>
  </si>
  <si>
    <t>1959 i starsze</t>
  </si>
  <si>
    <t>Cieplinska</t>
  </si>
  <si>
    <t>DZIEWCZĘTA ROCZNIK 1998 i MŁODSZE</t>
  </si>
  <si>
    <t>Kopecka</t>
  </si>
  <si>
    <t>SP 5 Malbork</t>
  </si>
  <si>
    <t>Boguszewicz</t>
  </si>
  <si>
    <t>SP Rodowo</t>
  </si>
  <si>
    <t>Smolarek</t>
  </si>
  <si>
    <t>Sylwia</t>
  </si>
  <si>
    <t>SP 3 Złocieniec</t>
  </si>
  <si>
    <t>Zuzanna</t>
  </si>
  <si>
    <t>SP Osieczna</t>
  </si>
  <si>
    <t xml:space="preserve">Mosakowska </t>
  </si>
  <si>
    <t>SP 2 Prabuty</t>
  </si>
  <si>
    <t>Kłos</t>
  </si>
  <si>
    <t>SP Smętowo</t>
  </si>
  <si>
    <t>Nitza</t>
  </si>
  <si>
    <t>Adrianna</t>
  </si>
  <si>
    <t>Pielecka</t>
  </si>
  <si>
    <t>Kamila</t>
  </si>
  <si>
    <t>PSP Lubichowo</t>
  </si>
  <si>
    <t>Rozwadowska</t>
  </si>
  <si>
    <t>Patrycja</t>
  </si>
  <si>
    <t>SP 2 Sztum</t>
  </si>
  <si>
    <t>Kosecka</t>
  </si>
  <si>
    <t>Roma</t>
  </si>
  <si>
    <t>Dwornik</t>
  </si>
  <si>
    <t>Ola</t>
  </si>
  <si>
    <t>Folta</t>
  </si>
  <si>
    <t>Klaudia</t>
  </si>
  <si>
    <t>Cierlińska</t>
  </si>
  <si>
    <t>Marlena</t>
  </si>
  <si>
    <t>Rakowska</t>
  </si>
  <si>
    <t>Marta</t>
  </si>
  <si>
    <t>Dąbrowska</t>
  </si>
  <si>
    <t>Dominika</t>
  </si>
  <si>
    <t>Stopa</t>
  </si>
  <si>
    <t>Daria</t>
  </si>
  <si>
    <t>Maciejewska</t>
  </si>
  <si>
    <t>Dziarkowska</t>
  </si>
  <si>
    <t>Domrzalska</t>
  </si>
  <si>
    <t>Jarzębska</t>
  </si>
  <si>
    <t xml:space="preserve">Potoplak </t>
  </si>
  <si>
    <t>Kwaterska</t>
  </si>
  <si>
    <t>Wiktoria</t>
  </si>
  <si>
    <t>Alicja</t>
  </si>
  <si>
    <t>Rutkowska</t>
  </si>
  <si>
    <t>Pszczółkowska</t>
  </si>
  <si>
    <t>Sandra</t>
  </si>
  <si>
    <t>Bojanowska</t>
  </si>
  <si>
    <t>Kara</t>
  </si>
  <si>
    <t>Kowalska</t>
  </si>
  <si>
    <t>Urbańska</t>
  </si>
  <si>
    <t>Karnabal</t>
  </si>
  <si>
    <t>Kuczyńska</t>
  </si>
  <si>
    <t>CHŁOPCY ROCZNIK 1998 i MŁODSI</t>
  </si>
  <si>
    <t>Loryński</t>
  </si>
  <si>
    <t>Dawid</t>
  </si>
  <si>
    <t>Kolasiński</t>
  </si>
  <si>
    <t>Dąbrowski</t>
  </si>
  <si>
    <t>Wilczewski</t>
  </si>
  <si>
    <t>Skrzypek</t>
  </si>
  <si>
    <t>Wrycza</t>
  </si>
  <si>
    <t>Urbański</t>
  </si>
  <si>
    <t xml:space="preserve">Sałek </t>
  </si>
  <si>
    <t>Artur</t>
  </si>
  <si>
    <t>Ożóg</t>
  </si>
  <si>
    <t>Damski</t>
  </si>
  <si>
    <t>Kopecki</t>
  </si>
  <si>
    <t>Lenartowicz</t>
  </si>
  <si>
    <t>Zarański</t>
  </si>
  <si>
    <t>Kubas</t>
  </si>
  <si>
    <t>Kacper</t>
  </si>
  <si>
    <t>Pazda</t>
  </si>
  <si>
    <t>Jurewicz</t>
  </si>
  <si>
    <t>Michalecki</t>
  </si>
  <si>
    <t>Wołyniec</t>
  </si>
  <si>
    <t>Pietrzyk</t>
  </si>
  <si>
    <t>Westwal</t>
  </si>
  <si>
    <t>Ścisłowski</t>
  </si>
  <si>
    <t>Kroll</t>
  </si>
  <si>
    <t>Szymon</t>
  </si>
  <si>
    <t>Mazurkiewicz</t>
  </si>
  <si>
    <t>Wesołowski</t>
  </si>
  <si>
    <t>Zaganczyk</t>
  </si>
  <si>
    <t>Górecki</t>
  </si>
  <si>
    <t>DZIEWCZĘTA ROCZNIK 1997-1996</t>
  </si>
  <si>
    <t>Czarnecka</t>
  </si>
  <si>
    <t>Wlazińska</t>
  </si>
  <si>
    <t>Guzman</t>
  </si>
  <si>
    <t>SP Nięstepowo</t>
  </si>
  <si>
    <t>Bartczak</t>
  </si>
  <si>
    <t>Magda</t>
  </si>
  <si>
    <t>Połczyńska</t>
  </si>
  <si>
    <t>Openkowska</t>
  </si>
  <si>
    <t>Dagmara</t>
  </si>
  <si>
    <t>Jarosińska</t>
  </si>
  <si>
    <t>Joanna</t>
  </si>
  <si>
    <t>Zarańska</t>
  </si>
  <si>
    <t>Kikut</t>
  </si>
  <si>
    <t>Ewa</t>
  </si>
  <si>
    <t>Lewowicka</t>
  </si>
  <si>
    <t>Gorczyca</t>
  </si>
  <si>
    <t>Burnowska</t>
  </si>
  <si>
    <t>SP 4 Kwidzyn</t>
  </si>
  <si>
    <t>Kalbukowska</t>
  </si>
  <si>
    <t>Mosakowska</t>
  </si>
  <si>
    <t>Pluta</t>
  </si>
  <si>
    <t>Machnikowska</t>
  </si>
  <si>
    <t>Bieniek</t>
  </si>
  <si>
    <t>Bożykowska</t>
  </si>
  <si>
    <t>Nowak</t>
  </si>
  <si>
    <t>Cieślak</t>
  </si>
  <si>
    <t>Nicola</t>
  </si>
  <si>
    <t>CHŁOPCY ROCZNIK 1997-1996</t>
  </si>
  <si>
    <t>Rakowski</t>
  </si>
  <si>
    <t>Gessel</t>
  </si>
  <si>
    <t>Sarek</t>
  </si>
  <si>
    <t>Różyński</t>
  </si>
  <si>
    <t>Adrian</t>
  </si>
  <si>
    <t>Kosecki</t>
  </si>
  <si>
    <t>Mikołaj</t>
  </si>
  <si>
    <t>Sowiński</t>
  </si>
  <si>
    <t>Wawrzonkowski</t>
  </si>
  <si>
    <t xml:space="preserve">Wojtaś </t>
  </si>
  <si>
    <t>Fryderyk</t>
  </si>
  <si>
    <t>Papis</t>
  </si>
  <si>
    <t>Kanigowski</t>
  </si>
  <si>
    <t>Arendt</t>
  </si>
  <si>
    <t>Rodło Kwidzyn</t>
  </si>
  <si>
    <t>Wróblewski</t>
  </si>
  <si>
    <t>Maks</t>
  </si>
  <si>
    <t>Pachucy</t>
  </si>
  <si>
    <t>Filip</t>
  </si>
  <si>
    <t>Weyer</t>
  </si>
  <si>
    <t>Kowszewicz</t>
  </si>
  <si>
    <t>Zachaczewski</t>
  </si>
  <si>
    <t>Pszczółkowski</t>
  </si>
  <si>
    <t>Trafalski</t>
  </si>
  <si>
    <t>Sebastian</t>
  </si>
  <si>
    <t>Długołęcki</t>
  </si>
  <si>
    <t>Grenda</t>
  </si>
  <si>
    <t>Toporkiewicz</t>
  </si>
  <si>
    <t>Reszczyński</t>
  </si>
  <si>
    <t>Remigiusz</t>
  </si>
  <si>
    <t>DZIEWCZĘTA ROCZNIK 1995-1993</t>
  </si>
  <si>
    <t>Kostyrka</t>
  </si>
  <si>
    <t xml:space="preserve">Dzienniak </t>
  </si>
  <si>
    <t>G. Lubichowo</t>
  </si>
  <si>
    <t>Łukasik</t>
  </si>
  <si>
    <t>G. 2 Braniewo</t>
  </si>
  <si>
    <t>Hanas</t>
  </si>
  <si>
    <t>Wiśniewska</t>
  </si>
  <si>
    <t>Katrina</t>
  </si>
  <si>
    <t>G. Marzęcice</t>
  </si>
  <si>
    <t>Szymańska</t>
  </si>
  <si>
    <t>Sara</t>
  </si>
  <si>
    <t>G. 1 Starogard</t>
  </si>
  <si>
    <t>Licznerska</t>
  </si>
  <si>
    <t>G. 5 Elbląg</t>
  </si>
  <si>
    <t>Mulkityn</t>
  </si>
  <si>
    <t>Muller</t>
  </si>
  <si>
    <t>Alina</t>
  </si>
  <si>
    <t>Jasnoch</t>
  </si>
  <si>
    <t>Martyna</t>
  </si>
  <si>
    <t xml:space="preserve">Lis </t>
  </si>
  <si>
    <t>G. Malbork</t>
  </si>
  <si>
    <t>Blutenrberg</t>
  </si>
  <si>
    <t>Górajczyk</t>
  </si>
  <si>
    <t>Izabela</t>
  </si>
  <si>
    <t>Fiałek</t>
  </si>
  <si>
    <t>Urszula</t>
  </si>
  <si>
    <t>G. Smętowo</t>
  </si>
  <si>
    <t>Waszczuk</t>
  </si>
  <si>
    <t>G. 2 Złocieniec</t>
  </si>
  <si>
    <t>Felcenloben</t>
  </si>
  <si>
    <t>Ada</t>
  </si>
  <si>
    <t>CHŁOPCY ROCZNIK 1995-1993</t>
  </si>
  <si>
    <t>Rogiewicz</t>
  </si>
  <si>
    <t>ZS Czernin</t>
  </si>
  <si>
    <t>Koziura</t>
  </si>
  <si>
    <t>G.Brzozie</t>
  </si>
  <si>
    <t>G.Rodowo</t>
  </si>
  <si>
    <t>Dominik</t>
  </si>
  <si>
    <t>G. Osieczna</t>
  </si>
  <si>
    <t>Rogacki</t>
  </si>
  <si>
    <t>G. Sztum</t>
  </si>
  <si>
    <t>Szpajcher</t>
  </si>
  <si>
    <t>Duszyński</t>
  </si>
  <si>
    <t>Siuda</t>
  </si>
  <si>
    <t>LKS Smętowo</t>
  </si>
  <si>
    <t>Walczak</t>
  </si>
  <si>
    <t>Kosmala</t>
  </si>
  <si>
    <t>Przybysz</t>
  </si>
  <si>
    <t>Sarosiek</t>
  </si>
  <si>
    <t xml:space="preserve">Dziki </t>
  </si>
  <si>
    <t>Kelbratowski</t>
  </si>
  <si>
    <t>Wenk</t>
  </si>
  <si>
    <t>Kotowski</t>
  </si>
  <si>
    <t>Szczęsny</t>
  </si>
  <si>
    <t>Jordan</t>
  </si>
  <si>
    <t>Victoria Sztum</t>
  </si>
  <si>
    <t>Gierwatowski</t>
  </si>
  <si>
    <t>Tymoteteusz</t>
  </si>
  <si>
    <t>Kolpert</t>
  </si>
  <si>
    <t>Pastuszka</t>
  </si>
  <si>
    <t>MOW Malbork</t>
  </si>
  <si>
    <t>Popis</t>
  </si>
  <si>
    <t>Pasoń</t>
  </si>
  <si>
    <t>Lp</t>
  </si>
  <si>
    <t>L.p</t>
  </si>
  <si>
    <t>b.nr</t>
  </si>
  <si>
    <t>19.21</t>
  </si>
  <si>
    <t>19.48</t>
  </si>
  <si>
    <t>20.28</t>
  </si>
  <si>
    <t>20.36</t>
  </si>
  <si>
    <t>21.08</t>
  </si>
  <si>
    <t>21.29</t>
  </si>
  <si>
    <t>22.11</t>
  </si>
  <si>
    <t>22.30</t>
  </si>
  <si>
    <t>22.42</t>
  </si>
  <si>
    <t>22.48</t>
  </si>
  <si>
    <t>22.58</t>
  </si>
  <si>
    <t>23.10</t>
  </si>
  <si>
    <t>23.40</t>
  </si>
  <si>
    <t>23.59</t>
  </si>
  <si>
    <t>24.27</t>
  </si>
  <si>
    <t>19.58</t>
  </si>
  <si>
    <t>20.33</t>
  </si>
  <si>
    <t>Matyjasik</t>
  </si>
  <si>
    <t>Petrykowska</t>
  </si>
  <si>
    <t>Raburska</t>
  </si>
  <si>
    <t>Lisewska</t>
  </si>
  <si>
    <t>Sabina</t>
  </si>
  <si>
    <t>Nenczak</t>
  </si>
  <si>
    <t>Michalina</t>
  </si>
  <si>
    <t>Nadolny</t>
  </si>
  <si>
    <t>Majewski</t>
  </si>
  <si>
    <t>SP 20 Grudziądz</t>
  </si>
  <si>
    <t>Fomin</t>
  </si>
  <si>
    <t>Wielechowski</t>
  </si>
  <si>
    <t>Lewowicki</t>
  </si>
  <si>
    <t>Andrearczyk</t>
  </si>
  <si>
    <t>Wiechowski</t>
  </si>
  <si>
    <t>Gajewska</t>
  </si>
  <si>
    <t>Balicka</t>
  </si>
  <si>
    <t>Szmudanowska</t>
  </si>
  <si>
    <t>Iza</t>
  </si>
  <si>
    <t>Nikoleta</t>
  </si>
  <si>
    <t>Lewandowski</t>
  </si>
  <si>
    <t>Szulc</t>
  </si>
  <si>
    <t>Damian</t>
  </si>
  <si>
    <t>Korinth</t>
  </si>
  <si>
    <t>Cyprian</t>
  </si>
  <si>
    <t>SP Czernin</t>
  </si>
  <si>
    <t>Cysewski</t>
  </si>
  <si>
    <t>Wasielewski</t>
  </si>
  <si>
    <t>Wiśniewski</t>
  </si>
  <si>
    <t>Łukaszewicz</t>
  </si>
  <si>
    <t>Dochniak</t>
  </si>
  <si>
    <t>Kropidłowski</t>
  </si>
  <si>
    <t>Radosław</t>
  </si>
  <si>
    <t>Suszek</t>
  </si>
  <si>
    <t>Czarnecki</t>
  </si>
  <si>
    <t>Mikucki</t>
  </si>
  <si>
    <t>Szela</t>
  </si>
  <si>
    <t>Kamil</t>
  </si>
  <si>
    <t>Marcinkowski</t>
  </si>
  <si>
    <t>Bełz</t>
  </si>
  <si>
    <t>Elwira</t>
  </si>
  <si>
    <t>G.Sztum - Zantyr</t>
  </si>
  <si>
    <t>Skoczyńska</t>
  </si>
  <si>
    <t>Zielińska</t>
  </si>
  <si>
    <t>Malicka</t>
  </si>
  <si>
    <t>Żaneta</t>
  </si>
  <si>
    <t>Momot</t>
  </si>
  <si>
    <t>G.Osieczna</t>
  </si>
  <si>
    <t>Przychodzki</t>
  </si>
  <si>
    <t>Deumanin</t>
  </si>
  <si>
    <t>Sieciński</t>
  </si>
  <si>
    <t>Owczarek</t>
  </si>
  <si>
    <t>G.Czernin</t>
  </si>
  <si>
    <t>Szarmach</t>
  </si>
  <si>
    <t>Głowacki</t>
  </si>
  <si>
    <t>Mateńka</t>
  </si>
  <si>
    <t>Gajewski</t>
  </si>
  <si>
    <t>Gurfinkiel</t>
  </si>
  <si>
    <t>Stefański</t>
  </si>
  <si>
    <t>Kościelny</t>
  </si>
  <si>
    <t>Świątkowki</t>
  </si>
  <si>
    <t>Zawisza Bydgoszcz</t>
  </si>
  <si>
    <t>Piwko</t>
  </si>
  <si>
    <t>Drop</t>
  </si>
  <si>
    <t>Łukomski</t>
  </si>
  <si>
    <t>Niwiński</t>
  </si>
  <si>
    <t>PKW Gdańsk</t>
  </si>
  <si>
    <t>Kołodzik</t>
  </si>
  <si>
    <t>Truchan</t>
  </si>
  <si>
    <t>Prokopiuk</t>
  </si>
  <si>
    <t>Siółkowski</t>
  </si>
  <si>
    <t>Wieław</t>
  </si>
  <si>
    <t>Kaliś</t>
  </si>
  <si>
    <t>Miotke</t>
  </si>
  <si>
    <t>Flota Gdynia</t>
  </si>
  <si>
    <t>Wyrzykowski</t>
  </si>
  <si>
    <t>Kraśniewo</t>
  </si>
  <si>
    <t>Rytecki</t>
  </si>
  <si>
    <t>Leszczyński</t>
  </si>
  <si>
    <t>Płock</t>
  </si>
  <si>
    <t>Kuczewski</t>
  </si>
  <si>
    <t>Ledwoń</t>
  </si>
  <si>
    <t>bez nazwiska</t>
  </si>
  <si>
    <t>Kalinowski</t>
  </si>
  <si>
    <t>Konrad</t>
  </si>
  <si>
    <t>Pasłęk</t>
  </si>
  <si>
    <t>Kolincz</t>
  </si>
  <si>
    <t>Sulej</t>
  </si>
  <si>
    <t>Henryka</t>
  </si>
  <si>
    <t>Konarzewska</t>
  </si>
  <si>
    <t>Agnieszka</t>
  </si>
  <si>
    <t>Jachimowicz</t>
  </si>
  <si>
    <t>Renata</t>
  </si>
  <si>
    <t>Chodnicka</t>
  </si>
  <si>
    <t>Kędzierska</t>
  </si>
  <si>
    <t>Barbara</t>
  </si>
  <si>
    <t>Mechińska</t>
  </si>
  <si>
    <t>Pawluczuk</t>
  </si>
  <si>
    <t>Jadwiga</t>
  </si>
  <si>
    <t>Giedrys</t>
  </si>
  <si>
    <t>Dampc</t>
  </si>
  <si>
    <t>Edyta</t>
  </si>
  <si>
    <t>Luzino</t>
  </si>
  <si>
    <t>Stolarów</t>
  </si>
  <si>
    <t>Smuczyńska</t>
  </si>
  <si>
    <t>Teresa</t>
  </si>
  <si>
    <t>Pławska</t>
  </si>
  <si>
    <t>Barlewiczki</t>
  </si>
  <si>
    <t xml:space="preserve"> </t>
  </si>
  <si>
    <t>Krajnik</t>
  </si>
  <si>
    <t>Świątkowski</t>
  </si>
  <si>
    <t>ZawiszaBydgoszcz</t>
  </si>
  <si>
    <t>Płocka</t>
  </si>
  <si>
    <t>Lewon</t>
  </si>
  <si>
    <t>Rytcki</t>
  </si>
  <si>
    <t>Siółkiwski</t>
  </si>
  <si>
    <t>Wtrzykowski</t>
  </si>
  <si>
    <t>nie zgłoszono uwagi do wyników w I biegu</t>
  </si>
  <si>
    <t>17.15</t>
  </si>
  <si>
    <t>17.40</t>
  </si>
  <si>
    <t>17.49</t>
  </si>
  <si>
    <t>17.50</t>
  </si>
  <si>
    <t>18.23</t>
  </si>
  <si>
    <t>17.14</t>
  </si>
  <si>
    <t>17.17</t>
  </si>
  <si>
    <t>17.30</t>
  </si>
  <si>
    <t>17.31</t>
  </si>
  <si>
    <t>17.31.5</t>
  </si>
  <si>
    <t>18.26</t>
  </si>
  <si>
    <t>18.38</t>
  </si>
  <si>
    <t>18.41</t>
  </si>
  <si>
    <t>18.52</t>
  </si>
  <si>
    <t>19.06</t>
  </si>
  <si>
    <t>19.16</t>
  </si>
  <si>
    <t>19.24</t>
  </si>
  <si>
    <t>19.33</t>
  </si>
  <si>
    <t>19.40</t>
  </si>
  <si>
    <t>19.44</t>
  </si>
  <si>
    <t>19.56</t>
  </si>
  <si>
    <t>20.10</t>
  </si>
  <si>
    <t>20.19</t>
  </si>
  <si>
    <t>20.42</t>
  </si>
  <si>
    <t>20.45</t>
  </si>
  <si>
    <t>20.49</t>
  </si>
  <si>
    <t>20.56</t>
  </si>
  <si>
    <t>21.03</t>
  </si>
  <si>
    <t>21.05</t>
  </si>
  <si>
    <t>21.17</t>
  </si>
  <si>
    <t>21.19</t>
  </si>
  <si>
    <t>21.32</t>
  </si>
  <si>
    <t>21.34</t>
  </si>
  <si>
    <t>21.42</t>
  </si>
  <si>
    <t>21.53</t>
  </si>
  <si>
    <t>21.57</t>
  </si>
  <si>
    <t>22.00.</t>
  </si>
  <si>
    <t>22.15</t>
  </si>
  <si>
    <t>22.26</t>
  </si>
  <si>
    <t>22.31</t>
  </si>
  <si>
    <t>22.40</t>
  </si>
  <si>
    <t>22.43</t>
  </si>
  <si>
    <t>22.52</t>
  </si>
  <si>
    <t>22.55</t>
  </si>
  <si>
    <t>23.05</t>
  </si>
  <si>
    <t>23.09</t>
  </si>
  <si>
    <t>23.13</t>
  </si>
  <si>
    <t>23.15</t>
  </si>
  <si>
    <t>23.20</t>
  </si>
  <si>
    <t>23.22</t>
  </si>
  <si>
    <t>23.26</t>
  </si>
  <si>
    <t>23.49</t>
  </si>
  <si>
    <t>23.53</t>
  </si>
  <si>
    <t>23.56</t>
  </si>
  <si>
    <t>23.57</t>
  </si>
  <si>
    <t>24.09</t>
  </si>
  <si>
    <t>24.14</t>
  </si>
  <si>
    <t>24.35</t>
  </si>
  <si>
    <t>24.40</t>
  </si>
  <si>
    <t>25.03</t>
  </si>
  <si>
    <t>25.07</t>
  </si>
  <si>
    <t>25.23</t>
  </si>
  <si>
    <t>25.25</t>
  </si>
  <si>
    <t>25.37</t>
  </si>
  <si>
    <t>25.53</t>
  </si>
  <si>
    <t>26.01</t>
  </si>
  <si>
    <t>26.02</t>
  </si>
  <si>
    <t>19.27</t>
  </si>
  <si>
    <t>19.51</t>
  </si>
  <si>
    <t>20.04</t>
  </si>
  <si>
    <t>20.23</t>
  </si>
  <si>
    <t>20.30</t>
  </si>
  <si>
    <t>21.50</t>
  </si>
  <si>
    <t>22.49</t>
  </si>
  <si>
    <t>22.59</t>
  </si>
  <si>
    <t>23.03</t>
  </si>
  <si>
    <t>23.41</t>
  </si>
  <si>
    <t>25.08</t>
  </si>
  <si>
    <t>25.17</t>
  </si>
  <si>
    <t>25.43</t>
  </si>
  <si>
    <t>25.44</t>
  </si>
  <si>
    <t>26.00</t>
  </si>
  <si>
    <t>Czas zmierzono do 22 m</t>
  </si>
  <si>
    <t>25.58</t>
  </si>
  <si>
    <t>Czasy zmierzono do 80 m wśród mężczyzn</t>
  </si>
  <si>
    <t>prosimy o kontakt</t>
  </si>
  <si>
    <t>W komunikacie przy równej ilosci</t>
  </si>
  <si>
    <t xml:space="preserve">osci </t>
  </si>
  <si>
    <t>punktów nie brano ostatniego biegu pod uwagę</t>
  </si>
  <si>
    <t>przy ustalaniu kolejności miejsc między zawodnikami, dopiero przy ostatnim biegu!</t>
  </si>
  <si>
    <t>Przy równej ilości punktów po II biegach nie brano pod uwagę miesjc w II biegu</t>
  </si>
  <si>
    <t xml:space="preserve">przy </t>
  </si>
  <si>
    <t>klasyfikacji po</t>
  </si>
  <si>
    <t>lości punktów po dwóch biegacg nie brano pod uwagę miejsc po II biegach w klasyfikacji</t>
  </si>
  <si>
    <t>po dwóch biegach</t>
  </si>
  <si>
    <t>ch nie brano pod uwage miejsc</t>
  </si>
  <si>
    <t>gach, dopiero będzie to po III biegach!!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</si>
</sst>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hair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30">
      <selection activeCell="F144" sqref="F144"/>
    </sheetView>
  </sheetViews>
  <sheetFormatPr defaultColWidth="11.625" defaultRowHeight="12.75"/>
  <cols>
    <col min="1" max="1" width="4.125" style="0" customWidth="1"/>
    <col min="2" max="2" width="9.125" style="0" customWidth="1"/>
    <col min="3" max="3" width="20.375" style="0" customWidth="1"/>
    <col min="4" max="4" width="13.25390625" style="0" customWidth="1"/>
    <col min="6" max="6" width="17.25390625" style="0" customWidth="1"/>
    <col min="7" max="7" width="7.375" style="0" customWidth="1"/>
    <col min="8" max="8" width="6.625" style="0" customWidth="1"/>
    <col min="9" max="9" width="6.875" style="0" customWidth="1"/>
    <col min="10" max="10" width="8.125" style="0" customWidth="1"/>
    <col min="11" max="11" width="9.75390625" style="0" customWidth="1"/>
    <col min="12" max="12" width="4.375" style="0" customWidth="1"/>
    <col min="13" max="13" width="11.00390625" style="0" customWidth="1"/>
  </cols>
  <sheetData>
    <row r="1" spans="1:13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7" t="s">
        <v>2</v>
      </c>
      <c r="B3" s="48" t="s">
        <v>3</v>
      </c>
      <c r="C3" s="48" t="s">
        <v>4</v>
      </c>
      <c r="D3" s="49" t="s">
        <v>5</v>
      </c>
      <c r="E3" s="50" t="s">
        <v>6</v>
      </c>
      <c r="F3" s="50" t="s">
        <v>7</v>
      </c>
      <c r="G3" s="50" t="s">
        <v>8</v>
      </c>
      <c r="H3" s="50"/>
      <c r="I3" s="51" t="s">
        <v>9</v>
      </c>
      <c r="J3" s="51"/>
      <c r="K3" s="51" t="s">
        <v>10</v>
      </c>
      <c r="L3" s="51"/>
      <c r="M3" s="50" t="s">
        <v>11</v>
      </c>
    </row>
    <row r="4" spans="1:13" ht="12.75">
      <c r="A4" s="47"/>
      <c r="B4" s="47"/>
      <c r="C4" s="47"/>
      <c r="D4" s="47"/>
      <c r="E4" s="47"/>
      <c r="F4" s="47"/>
      <c r="G4" s="1" t="s">
        <v>12</v>
      </c>
      <c r="H4" s="1" t="s">
        <v>13</v>
      </c>
      <c r="I4" s="1" t="s">
        <v>12</v>
      </c>
      <c r="J4" s="1" t="s">
        <v>14</v>
      </c>
      <c r="K4" s="1" t="s">
        <v>12</v>
      </c>
      <c r="L4" s="1" t="s">
        <v>13</v>
      </c>
      <c r="M4" s="50"/>
    </row>
    <row r="5" spans="1:13" ht="12.75">
      <c r="A5" s="1">
        <v>1</v>
      </c>
      <c r="B5" s="2">
        <v>14</v>
      </c>
      <c r="C5" s="1" t="s">
        <v>15</v>
      </c>
      <c r="D5" s="1" t="s">
        <v>16</v>
      </c>
      <c r="E5" s="1">
        <v>1976</v>
      </c>
      <c r="F5" s="1" t="s">
        <v>17</v>
      </c>
      <c r="G5" s="1">
        <v>1</v>
      </c>
      <c r="H5" s="3">
        <f aca="true" t="shared" si="0" ref="H5:H10">IF(G5=1,20,IF(G5=2,18,IF(G5=3,17,IF(G5=4,16,IF(G5=5,15,IF(G5=6,14,IF(G5=7,13,IF(G5=8,12,0))))))))</f>
        <v>20</v>
      </c>
      <c r="I5" s="5">
        <v>1</v>
      </c>
      <c r="J5" s="3">
        <f aca="true" t="shared" si="1" ref="J5:J10">IF(I5=1,20,IF(I5=2,18,IF(I5=3,17,IF(I5=4,16,IF(I5=5,15,IF(I5=6,14,IF(I5=7,13,IF(I5=8,12,0))))))))</f>
        <v>20</v>
      </c>
      <c r="K5" s="5" t="s">
        <v>661</v>
      </c>
      <c r="L5" s="3">
        <f aca="true" t="shared" si="2" ref="L5:L36">IF(K5=1,20,IF(K5=2,18,IF(K5=3,17,IF(K5=4,16,IF(K5=5,15,IF(K5=6,14,IF(K5=7,13,IF(K5=8,12,0))))))))</f>
        <v>0</v>
      </c>
      <c r="M5" s="1">
        <f aca="true" t="shared" si="3" ref="M5:M36">H5+J5+L5</f>
        <v>40</v>
      </c>
    </row>
    <row r="6" spans="1:13" ht="12.75">
      <c r="A6" s="1">
        <v>2</v>
      </c>
      <c r="B6" s="2">
        <v>42</v>
      </c>
      <c r="C6" s="1" t="s">
        <v>18</v>
      </c>
      <c r="D6" s="1" t="s">
        <v>19</v>
      </c>
      <c r="E6" s="1">
        <v>1983</v>
      </c>
      <c r="F6" s="1" t="s">
        <v>17</v>
      </c>
      <c r="G6" s="1">
        <v>2</v>
      </c>
      <c r="H6" s="3">
        <f t="shared" si="0"/>
        <v>18</v>
      </c>
      <c r="I6" s="5">
        <v>3</v>
      </c>
      <c r="J6" s="3">
        <f t="shared" si="1"/>
        <v>17</v>
      </c>
      <c r="K6" s="5" t="s">
        <v>662</v>
      </c>
      <c r="L6" s="3">
        <f t="shared" si="2"/>
        <v>0</v>
      </c>
      <c r="M6" s="1">
        <f t="shared" si="3"/>
        <v>35</v>
      </c>
    </row>
    <row r="7" spans="1:13" ht="12.75">
      <c r="A7" s="1">
        <v>3</v>
      </c>
      <c r="B7" s="2">
        <v>49</v>
      </c>
      <c r="C7" s="1" t="s">
        <v>23</v>
      </c>
      <c r="D7" s="5" t="s">
        <v>575</v>
      </c>
      <c r="E7" s="1">
        <v>1987</v>
      </c>
      <c r="F7" s="1" t="s">
        <v>25</v>
      </c>
      <c r="G7" s="1">
        <v>4</v>
      </c>
      <c r="H7" s="3">
        <f t="shared" si="0"/>
        <v>16</v>
      </c>
      <c r="I7" s="5">
        <v>2</v>
      </c>
      <c r="J7" s="3">
        <f t="shared" si="1"/>
        <v>18</v>
      </c>
      <c r="K7" s="5" t="s">
        <v>656</v>
      </c>
      <c r="L7" s="3">
        <f t="shared" si="2"/>
        <v>0</v>
      </c>
      <c r="M7" s="1">
        <f t="shared" si="3"/>
        <v>34</v>
      </c>
    </row>
    <row r="8" spans="1:13" ht="12.75">
      <c r="A8" s="1">
        <v>4</v>
      </c>
      <c r="B8" s="2">
        <v>32</v>
      </c>
      <c r="C8" s="1" t="s">
        <v>20</v>
      </c>
      <c r="D8" s="1" t="s">
        <v>21</v>
      </c>
      <c r="E8" s="1">
        <v>1982</v>
      </c>
      <c r="F8" s="1" t="s">
        <v>22</v>
      </c>
      <c r="G8" s="1">
        <v>3</v>
      </c>
      <c r="H8" s="3">
        <f t="shared" si="0"/>
        <v>17</v>
      </c>
      <c r="I8" s="5">
        <v>4</v>
      </c>
      <c r="J8" s="3">
        <f t="shared" si="1"/>
        <v>16</v>
      </c>
      <c r="K8" s="5" t="s">
        <v>663</v>
      </c>
      <c r="L8" s="3">
        <f t="shared" si="2"/>
        <v>0</v>
      </c>
      <c r="M8" s="1">
        <f t="shared" si="3"/>
        <v>33</v>
      </c>
    </row>
    <row r="9" spans="1:13" ht="12.75">
      <c r="A9" s="1">
        <v>5</v>
      </c>
      <c r="B9" s="2">
        <v>57</v>
      </c>
      <c r="C9" s="1" t="s">
        <v>26</v>
      </c>
      <c r="D9" s="1" t="s">
        <v>21</v>
      </c>
      <c r="E9" s="1">
        <v>1989</v>
      </c>
      <c r="F9" s="1" t="s">
        <v>17</v>
      </c>
      <c r="G9" s="1">
        <v>5</v>
      </c>
      <c r="H9" s="3">
        <f t="shared" si="0"/>
        <v>15</v>
      </c>
      <c r="I9" s="5">
        <v>7</v>
      </c>
      <c r="J9" s="3">
        <f t="shared" si="1"/>
        <v>13</v>
      </c>
      <c r="K9" s="5" t="s">
        <v>657</v>
      </c>
      <c r="L9" s="3">
        <f t="shared" si="2"/>
        <v>0</v>
      </c>
      <c r="M9" s="1">
        <f t="shared" si="3"/>
        <v>28</v>
      </c>
    </row>
    <row r="10" spans="1:13" ht="12.75">
      <c r="A10" s="1">
        <v>6</v>
      </c>
      <c r="B10" s="2">
        <v>94</v>
      </c>
      <c r="C10" s="1" t="s">
        <v>30</v>
      </c>
      <c r="D10" s="1" t="s">
        <v>28</v>
      </c>
      <c r="E10" s="1">
        <v>1992</v>
      </c>
      <c r="F10" s="1" t="s">
        <v>31</v>
      </c>
      <c r="G10" s="1">
        <v>7</v>
      </c>
      <c r="H10" s="3">
        <f t="shared" si="0"/>
        <v>13</v>
      </c>
      <c r="I10" s="5">
        <v>8</v>
      </c>
      <c r="J10" s="3">
        <f t="shared" si="1"/>
        <v>12</v>
      </c>
      <c r="K10" s="5" t="s">
        <v>658</v>
      </c>
      <c r="L10" s="3">
        <f t="shared" si="2"/>
        <v>0</v>
      </c>
      <c r="M10" s="1">
        <f t="shared" si="3"/>
        <v>25</v>
      </c>
    </row>
    <row r="11" spans="1:13" ht="12.75">
      <c r="A11" s="1">
        <v>7</v>
      </c>
      <c r="B11" s="2">
        <v>68</v>
      </c>
      <c r="C11" s="1" t="s">
        <v>35</v>
      </c>
      <c r="D11" s="1" t="s">
        <v>36</v>
      </c>
      <c r="E11" s="1">
        <v>1988</v>
      </c>
      <c r="F11" s="1" t="s">
        <v>37</v>
      </c>
      <c r="G11" s="1">
        <v>9</v>
      </c>
      <c r="H11" s="3">
        <v>11</v>
      </c>
      <c r="I11" s="5">
        <v>16</v>
      </c>
      <c r="J11" s="3">
        <v>6</v>
      </c>
      <c r="K11" s="5" t="s">
        <v>671</v>
      </c>
      <c r="L11" s="3">
        <f t="shared" si="2"/>
        <v>0</v>
      </c>
      <c r="M11" s="1">
        <f t="shared" si="3"/>
        <v>17</v>
      </c>
    </row>
    <row r="12" spans="1:13" ht="12.75">
      <c r="A12" s="1">
        <v>8</v>
      </c>
      <c r="B12" s="2">
        <v>126</v>
      </c>
      <c r="C12" s="5" t="s">
        <v>595</v>
      </c>
      <c r="D12" s="5" t="s">
        <v>90</v>
      </c>
      <c r="E12" s="1">
        <v>1980</v>
      </c>
      <c r="F12" s="5" t="s">
        <v>279</v>
      </c>
      <c r="G12" s="1">
        <v>0</v>
      </c>
      <c r="H12" s="3">
        <f>IF(G12=1,20,IF(G12=2,18,IF(G12=3,17,IF(G12=4,16,IF(G12=5,15,IF(G12=6,14,IF(G12=7,13,IF(G12=8,12,0))))))))</f>
        <v>0</v>
      </c>
      <c r="I12" s="1">
        <v>5</v>
      </c>
      <c r="J12" s="3">
        <f>IF(I12=1,20,IF(I12=2,18,IF(I12=3,17,IF(I12=4,16,IF(I12=5,15,IF(I12=6,14,IF(I12=7,13,IF(I12=8,12,0))))))))</f>
        <v>15</v>
      </c>
      <c r="K12" s="5" t="s">
        <v>664</v>
      </c>
      <c r="L12" s="3">
        <f t="shared" si="2"/>
        <v>0</v>
      </c>
      <c r="M12" s="1">
        <f t="shared" si="3"/>
        <v>15</v>
      </c>
    </row>
    <row r="13" spans="1:13" ht="12.75">
      <c r="A13" s="1">
        <v>9</v>
      </c>
      <c r="B13" s="2">
        <v>23</v>
      </c>
      <c r="C13" s="5" t="s">
        <v>57</v>
      </c>
      <c r="D13" s="5" t="s">
        <v>58</v>
      </c>
      <c r="E13" s="5">
        <v>1980</v>
      </c>
      <c r="F13" s="5" t="s">
        <v>59</v>
      </c>
      <c r="G13" s="5">
        <v>17</v>
      </c>
      <c r="H13" s="17">
        <v>6</v>
      </c>
      <c r="I13" s="19">
        <v>11</v>
      </c>
      <c r="J13" s="3">
        <v>9</v>
      </c>
      <c r="K13" s="5" t="s">
        <v>666</v>
      </c>
      <c r="L13" s="3">
        <f t="shared" si="2"/>
        <v>0</v>
      </c>
      <c r="M13" s="1">
        <f t="shared" si="3"/>
        <v>15</v>
      </c>
    </row>
    <row r="14" spans="1:13" ht="12.75">
      <c r="A14" s="1">
        <v>10</v>
      </c>
      <c r="B14" s="2">
        <v>70</v>
      </c>
      <c r="C14" s="1" t="s">
        <v>44</v>
      </c>
      <c r="D14" s="1" t="s">
        <v>45</v>
      </c>
      <c r="E14" s="1">
        <v>1976</v>
      </c>
      <c r="F14" s="1" t="s">
        <v>46</v>
      </c>
      <c r="G14" s="1">
        <v>12</v>
      </c>
      <c r="H14" s="3">
        <v>8</v>
      </c>
      <c r="I14" s="5">
        <v>13</v>
      </c>
      <c r="J14" s="3">
        <v>7</v>
      </c>
      <c r="K14" s="5" t="s">
        <v>668</v>
      </c>
      <c r="L14" s="3">
        <f t="shared" si="2"/>
        <v>0</v>
      </c>
      <c r="M14" s="1">
        <f t="shared" si="3"/>
        <v>15</v>
      </c>
    </row>
    <row r="15" spans="1:13" ht="12.75">
      <c r="A15" s="1">
        <v>11</v>
      </c>
      <c r="B15" s="2">
        <v>66</v>
      </c>
      <c r="C15" s="1" t="s">
        <v>27</v>
      </c>
      <c r="D15" s="1" t="s">
        <v>28</v>
      </c>
      <c r="E15" s="1">
        <v>1988</v>
      </c>
      <c r="F15" s="1" t="s">
        <v>29</v>
      </c>
      <c r="G15" s="1">
        <v>6</v>
      </c>
      <c r="H15" s="3">
        <f>IF(G15=1,20,IF(G15=2,18,IF(G15=3,17,IF(G15=4,16,IF(G15=5,15,IF(G15=6,14,IF(G15=7,13,IF(G15=8,12,0))))))))</f>
        <v>14</v>
      </c>
      <c r="I15" s="5">
        <v>0</v>
      </c>
      <c r="J15" s="3">
        <f>IF(I15=1,20,IF(I15=2,18,IF(I15=3,17,IF(I15=4,16,IF(I15=5,15,IF(I15=6,14,IF(I15=7,13,IF(I15=8,12,0))))))))</f>
        <v>0</v>
      </c>
      <c r="K15" s="5"/>
      <c r="L15" s="3">
        <f t="shared" si="2"/>
        <v>0</v>
      </c>
      <c r="M15" s="1">
        <f t="shared" si="3"/>
        <v>14</v>
      </c>
    </row>
    <row r="16" spans="1:13" ht="12.75">
      <c r="A16" s="1">
        <v>12</v>
      </c>
      <c r="B16" s="2">
        <v>124</v>
      </c>
      <c r="C16" s="5" t="s">
        <v>598</v>
      </c>
      <c r="D16" s="5" t="s">
        <v>21</v>
      </c>
      <c r="E16" s="1">
        <v>1986</v>
      </c>
      <c r="F16" s="5" t="s">
        <v>599</v>
      </c>
      <c r="G16" s="1"/>
      <c r="H16" s="3"/>
      <c r="I16" s="5">
        <v>6</v>
      </c>
      <c r="J16" s="3">
        <f>IF(I16=1,20,IF(I16=2,18,IF(I16=3,17,IF(I16=4,16,IF(I16=5,15,IF(I16=6,14,IF(I16=7,13,IF(I16=8,12,0))))))))</f>
        <v>14</v>
      </c>
      <c r="K16" s="5" t="s">
        <v>665</v>
      </c>
      <c r="L16" s="3">
        <f t="shared" si="2"/>
        <v>0</v>
      </c>
      <c r="M16" s="1">
        <f t="shared" si="3"/>
        <v>14</v>
      </c>
    </row>
    <row r="17" spans="1:13" ht="12.75">
      <c r="A17" s="1">
        <v>13</v>
      </c>
      <c r="B17" s="2">
        <v>35</v>
      </c>
      <c r="C17" s="1" t="s">
        <v>32</v>
      </c>
      <c r="D17" s="1" t="s">
        <v>33</v>
      </c>
      <c r="E17" s="1">
        <v>1984</v>
      </c>
      <c r="F17" s="1" t="s">
        <v>34</v>
      </c>
      <c r="G17" s="1">
        <v>8</v>
      </c>
      <c r="H17" s="3">
        <f>IF(G17=1,20,IF(G17=2,18,IF(G17=3,17,IF(G17=4,16,IF(G17=5,15,IF(G17=6,14,IF(G17=7,13,IF(G17=8,12,0))))))))</f>
        <v>12</v>
      </c>
      <c r="I17" s="5">
        <v>0</v>
      </c>
      <c r="J17" s="3">
        <f>IF(I17=1,20,IF(I17=2,18,IF(I17=3,17,IF(I17=4,16,IF(I17=5,15,IF(I17=6,14,IF(I17=7,13,IF(I17=8,12,0))))))))</f>
        <v>0</v>
      </c>
      <c r="K17" s="5"/>
      <c r="L17" s="3">
        <f t="shared" si="2"/>
        <v>0</v>
      </c>
      <c r="M17" s="1">
        <f t="shared" si="3"/>
        <v>12</v>
      </c>
    </row>
    <row r="18" spans="1:13" ht="12.75">
      <c r="A18" s="1">
        <v>14</v>
      </c>
      <c r="B18" s="2">
        <v>74</v>
      </c>
      <c r="C18" s="1" t="s">
        <v>47</v>
      </c>
      <c r="D18" s="1" t="s">
        <v>48</v>
      </c>
      <c r="E18" s="1">
        <v>1990</v>
      </c>
      <c r="F18" s="1" t="s">
        <v>31</v>
      </c>
      <c r="G18" s="1">
        <v>13</v>
      </c>
      <c r="H18" s="3">
        <v>7</v>
      </c>
      <c r="I18" s="5">
        <v>18</v>
      </c>
      <c r="J18" s="3">
        <v>5</v>
      </c>
      <c r="K18" s="5" t="s">
        <v>672</v>
      </c>
      <c r="L18" s="3">
        <f t="shared" si="2"/>
        <v>0</v>
      </c>
      <c r="M18" s="1">
        <f t="shared" si="3"/>
        <v>12</v>
      </c>
    </row>
    <row r="19" spans="1:13" ht="12.75">
      <c r="A19" s="1">
        <v>15</v>
      </c>
      <c r="B19" s="2">
        <v>127</v>
      </c>
      <c r="C19" s="5" t="s">
        <v>600</v>
      </c>
      <c r="D19" s="5" t="s">
        <v>28</v>
      </c>
      <c r="E19" s="1">
        <v>1988</v>
      </c>
      <c r="F19" s="5" t="s">
        <v>279</v>
      </c>
      <c r="G19" s="1"/>
      <c r="H19" s="3"/>
      <c r="I19" s="1">
        <v>9</v>
      </c>
      <c r="J19" s="3">
        <v>11</v>
      </c>
      <c r="K19" s="5" t="s">
        <v>659</v>
      </c>
      <c r="L19" s="3">
        <f t="shared" si="2"/>
        <v>0</v>
      </c>
      <c r="M19" s="1">
        <f t="shared" si="3"/>
        <v>11</v>
      </c>
    </row>
    <row r="20" spans="1:13" ht="12.75">
      <c r="A20" s="1">
        <v>16</v>
      </c>
      <c r="B20" s="2">
        <v>83</v>
      </c>
      <c r="C20" s="1" t="s">
        <v>60</v>
      </c>
      <c r="D20" s="1" t="s">
        <v>45</v>
      </c>
      <c r="E20" s="1">
        <v>1989</v>
      </c>
      <c r="F20" s="1" t="s">
        <v>61</v>
      </c>
      <c r="G20" s="1">
        <v>18</v>
      </c>
      <c r="H20" s="3">
        <v>5</v>
      </c>
      <c r="I20" s="5">
        <v>17</v>
      </c>
      <c r="J20" s="3">
        <v>6</v>
      </c>
      <c r="K20" s="5" t="s">
        <v>521</v>
      </c>
      <c r="L20" s="3">
        <f t="shared" si="2"/>
        <v>0</v>
      </c>
      <c r="M20" s="1">
        <f t="shared" si="3"/>
        <v>11</v>
      </c>
    </row>
    <row r="21" spans="1:13" ht="12.75">
      <c r="A21" s="1">
        <v>17</v>
      </c>
      <c r="B21" s="2">
        <v>77</v>
      </c>
      <c r="C21" s="1" t="s">
        <v>38</v>
      </c>
      <c r="D21" s="1" t="s">
        <v>39</v>
      </c>
      <c r="E21" s="1">
        <v>1972</v>
      </c>
      <c r="F21" s="1" t="s">
        <v>40</v>
      </c>
      <c r="G21" s="1">
        <v>10</v>
      </c>
      <c r="H21" s="3">
        <v>10</v>
      </c>
      <c r="I21" s="5">
        <v>0</v>
      </c>
      <c r="J21" s="3">
        <f>IF(I21=1,20,IF(I21=2,18,IF(I21=3,17,IF(I21=4,16,IF(I21=5,15,IF(I21=6,14,IF(I21=7,13,IF(I21=8,12,0))))))))</f>
        <v>0</v>
      </c>
      <c r="K21" s="1"/>
      <c r="L21" s="3">
        <f t="shared" si="2"/>
        <v>0</v>
      </c>
      <c r="M21" s="1">
        <f t="shared" si="3"/>
        <v>10</v>
      </c>
    </row>
    <row r="22" spans="1:13" ht="12.75">
      <c r="A22" s="1">
        <v>18</v>
      </c>
      <c r="B22" s="2">
        <v>128</v>
      </c>
      <c r="C22" s="5" t="s">
        <v>601</v>
      </c>
      <c r="D22" s="5" t="s">
        <v>21</v>
      </c>
      <c r="E22" s="1">
        <v>1985</v>
      </c>
      <c r="F22" s="5" t="s">
        <v>279</v>
      </c>
      <c r="G22" s="1"/>
      <c r="H22" s="3"/>
      <c r="I22" s="1">
        <v>10</v>
      </c>
      <c r="J22" s="3">
        <v>10</v>
      </c>
      <c r="K22" s="5" t="s">
        <v>660</v>
      </c>
      <c r="L22" s="3">
        <f t="shared" si="2"/>
        <v>0</v>
      </c>
      <c r="M22" s="1">
        <f t="shared" si="3"/>
        <v>10</v>
      </c>
    </row>
    <row r="23" spans="1:13" ht="12.75">
      <c r="A23" s="1">
        <v>19</v>
      </c>
      <c r="B23" s="2">
        <v>51</v>
      </c>
      <c r="C23" s="1" t="s">
        <v>41</v>
      </c>
      <c r="D23" s="1" t="s">
        <v>42</v>
      </c>
      <c r="E23" s="1">
        <v>1988</v>
      </c>
      <c r="F23" s="1" t="s">
        <v>43</v>
      </c>
      <c r="G23" s="1">
        <v>11</v>
      </c>
      <c r="H23" s="3">
        <v>9</v>
      </c>
      <c r="I23" s="5">
        <v>0</v>
      </c>
      <c r="J23" s="3">
        <f>IF(I23=1,20,IF(I23=2,18,IF(I23=3,17,IF(I23=4,16,IF(I23=5,15,IF(I23=6,14,IF(I23=7,13,IF(I23=8,12,0))))))))</f>
        <v>0</v>
      </c>
      <c r="K23" s="1"/>
      <c r="L23" s="3">
        <f t="shared" si="2"/>
        <v>0</v>
      </c>
      <c r="M23" s="1">
        <f t="shared" si="3"/>
        <v>9</v>
      </c>
    </row>
    <row r="24" spans="1:13" ht="12.75">
      <c r="A24" s="1">
        <v>20</v>
      </c>
      <c r="B24" s="2">
        <v>117</v>
      </c>
      <c r="C24" s="1" t="s">
        <v>67</v>
      </c>
      <c r="D24" s="1" t="s">
        <v>68</v>
      </c>
      <c r="E24" s="1">
        <v>1991</v>
      </c>
      <c r="F24" s="1" t="s">
        <v>69</v>
      </c>
      <c r="G24" s="1">
        <v>22</v>
      </c>
      <c r="H24" s="3">
        <v>4</v>
      </c>
      <c r="I24" s="5">
        <v>19</v>
      </c>
      <c r="J24" s="3">
        <v>5</v>
      </c>
      <c r="K24" s="5" t="s">
        <v>673</v>
      </c>
      <c r="L24" s="3">
        <f t="shared" si="2"/>
        <v>0</v>
      </c>
      <c r="M24" s="1">
        <f t="shared" si="3"/>
        <v>9</v>
      </c>
    </row>
    <row r="25" spans="1:13" ht="12.75">
      <c r="A25" s="1">
        <v>21</v>
      </c>
      <c r="B25" s="2">
        <v>100</v>
      </c>
      <c r="C25" s="1" t="s">
        <v>82</v>
      </c>
      <c r="D25" s="1" t="s">
        <v>33</v>
      </c>
      <c r="E25" s="1">
        <v>1992</v>
      </c>
      <c r="F25" s="1" t="s">
        <v>31</v>
      </c>
      <c r="G25" s="1">
        <v>30</v>
      </c>
      <c r="H25" s="3">
        <v>4</v>
      </c>
      <c r="I25" s="5">
        <v>29</v>
      </c>
      <c r="J25" s="3">
        <v>4</v>
      </c>
      <c r="K25" s="5" t="s">
        <v>679</v>
      </c>
      <c r="L25" s="3">
        <f t="shared" si="2"/>
        <v>0</v>
      </c>
      <c r="M25" s="1">
        <f t="shared" si="3"/>
        <v>8</v>
      </c>
    </row>
    <row r="26" spans="1:13" ht="12.75">
      <c r="A26" s="1">
        <v>22</v>
      </c>
      <c r="B26" s="43">
        <v>137</v>
      </c>
      <c r="C26" s="19" t="s">
        <v>217</v>
      </c>
      <c r="D26" s="19" t="s">
        <v>33</v>
      </c>
      <c r="E26" s="12">
        <v>1981</v>
      </c>
      <c r="F26" s="19" t="s">
        <v>612</v>
      </c>
      <c r="G26" s="5"/>
      <c r="H26" s="5"/>
      <c r="I26" s="5">
        <v>12</v>
      </c>
      <c r="J26" s="3">
        <v>8</v>
      </c>
      <c r="K26" s="5" t="s">
        <v>667</v>
      </c>
      <c r="L26" s="3">
        <f t="shared" si="2"/>
        <v>0</v>
      </c>
      <c r="M26" s="1">
        <f t="shared" si="3"/>
        <v>8</v>
      </c>
    </row>
    <row r="27" spans="1:13" ht="12.75">
      <c r="A27" s="1">
        <v>23</v>
      </c>
      <c r="B27" s="2">
        <v>96</v>
      </c>
      <c r="C27" s="1" t="s">
        <v>72</v>
      </c>
      <c r="D27" s="1" t="s">
        <v>42</v>
      </c>
      <c r="E27" s="1">
        <v>1992</v>
      </c>
      <c r="F27" s="1" t="s">
        <v>31</v>
      </c>
      <c r="G27" s="1">
        <v>24</v>
      </c>
      <c r="H27" s="3">
        <v>4</v>
      </c>
      <c r="I27" s="5">
        <v>22</v>
      </c>
      <c r="J27" s="3">
        <v>4</v>
      </c>
      <c r="K27" s="5" t="s">
        <v>522</v>
      </c>
      <c r="L27" s="3">
        <f t="shared" si="2"/>
        <v>0</v>
      </c>
      <c r="M27" s="1">
        <f t="shared" si="3"/>
        <v>8</v>
      </c>
    </row>
    <row r="28" spans="1:13" ht="12.75">
      <c r="A28" s="1">
        <v>24</v>
      </c>
      <c r="B28" s="2">
        <v>41</v>
      </c>
      <c r="C28" s="1" t="s">
        <v>70</v>
      </c>
      <c r="D28" s="1" t="s">
        <v>21</v>
      </c>
      <c r="E28" s="1">
        <v>1977</v>
      </c>
      <c r="F28" s="1" t="s">
        <v>71</v>
      </c>
      <c r="G28" s="1">
        <v>23</v>
      </c>
      <c r="H28" s="3">
        <v>4</v>
      </c>
      <c r="I28" s="5">
        <v>23</v>
      </c>
      <c r="J28" s="3">
        <v>4</v>
      </c>
      <c r="K28" s="5" t="s">
        <v>676</v>
      </c>
      <c r="L28" s="3">
        <f t="shared" si="2"/>
        <v>0</v>
      </c>
      <c r="M28" s="1">
        <f t="shared" si="3"/>
        <v>8</v>
      </c>
    </row>
    <row r="29" spans="1:13" ht="12.75">
      <c r="A29" s="1">
        <v>25</v>
      </c>
      <c r="B29" s="2">
        <v>87</v>
      </c>
      <c r="C29" s="1" t="s">
        <v>78</v>
      </c>
      <c r="D29" s="1" t="s">
        <v>79</v>
      </c>
      <c r="E29" s="1">
        <v>1964</v>
      </c>
      <c r="F29" s="1" t="s">
        <v>80</v>
      </c>
      <c r="G29" s="1">
        <v>28</v>
      </c>
      <c r="H29" s="3">
        <v>4</v>
      </c>
      <c r="I29" s="5">
        <v>25</v>
      </c>
      <c r="J29" s="3">
        <v>4</v>
      </c>
      <c r="K29" s="5" t="s">
        <v>677</v>
      </c>
      <c r="L29" s="3">
        <f t="shared" si="2"/>
        <v>0</v>
      </c>
      <c r="M29" s="1">
        <f t="shared" si="3"/>
        <v>8</v>
      </c>
    </row>
    <row r="30" spans="1:13" ht="12.75">
      <c r="A30" s="1">
        <v>26</v>
      </c>
      <c r="B30" s="2">
        <v>97</v>
      </c>
      <c r="C30" s="1" t="s">
        <v>49</v>
      </c>
      <c r="D30" s="1" t="s">
        <v>50</v>
      </c>
      <c r="E30" s="1">
        <v>1990</v>
      </c>
      <c r="F30" s="1" t="s">
        <v>51</v>
      </c>
      <c r="G30" s="1">
        <v>14</v>
      </c>
      <c r="H30" s="3">
        <v>7</v>
      </c>
      <c r="I30" s="5">
        <v>0</v>
      </c>
      <c r="J30" s="3">
        <f>IF(I30=1,20,IF(I30=2,18,IF(I30=3,17,IF(I30=4,16,IF(I30=5,15,IF(I30=6,14,IF(I30=7,13,IF(I30=8,12,0))))))))</f>
        <v>0</v>
      </c>
      <c r="K30" s="1"/>
      <c r="L30" s="3">
        <f t="shared" si="2"/>
        <v>0</v>
      </c>
      <c r="M30" s="1">
        <f t="shared" si="3"/>
        <v>7</v>
      </c>
    </row>
    <row r="31" spans="1:13" ht="12.75">
      <c r="A31" s="1">
        <v>27</v>
      </c>
      <c r="B31" s="2">
        <v>79</v>
      </c>
      <c r="C31" s="1" t="s">
        <v>98</v>
      </c>
      <c r="D31" s="1" t="s">
        <v>99</v>
      </c>
      <c r="E31" s="1">
        <v>1992</v>
      </c>
      <c r="F31" s="1" t="s">
        <v>85</v>
      </c>
      <c r="G31" s="1">
        <v>38</v>
      </c>
      <c r="H31" s="3">
        <v>3</v>
      </c>
      <c r="I31" s="5">
        <v>27</v>
      </c>
      <c r="J31" s="3">
        <v>4</v>
      </c>
      <c r="K31" s="5" t="s">
        <v>523</v>
      </c>
      <c r="L31" s="3">
        <f t="shared" si="2"/>
        <v>0</v>
      </c>
      <c r="M31" s="1">
        <f t="shared" si="3"/>
        <v>7</v>
      </c>
    </row>
    <row r="32" spans="1:13" ht="12.75">
      <c r="A32" s="1">
        <v>28</v>
      </c>
      <c r="B32" s="2">
        <v>88</v>
      </c>
      <c r="C32" s="1" t="s">
        <v>86</v>
      </c>
      <c r="D32" s="1" t="s">
        <v>87</v>
      </c>
      <c r="E32" s="1">
        <v>1967</v>
      </c>
      <c r="F32" s="1" t="s">
        <v>88</v>
      </c>
      <c r="G32" s="1">
        <v>32</v>
      </c>
      <c r="H32" s="3">
        <v>3</v>
      </c>
      <c r="I32" s="5">
        <v>28</v>
      </c>
      <c r="J32" s="3">
        <v>4</v>
      </c>
      <c r="K32" s="5" t="s">
        <v>537</v>
      </c>
      <c r="L32" s="3">
        <f t="shared" si="2"/>
        <v>0</v>
      </c>
      <c r="M32" s="1">
        <f t="shared" si="3"/>
        <v>7</v>
      </c>
    </row>
    <row r="33" spans="1:13" ht="12.75">
      <c r="A33" s="1">
        <v>29</v>
      </c>
      <c r="B33" s="2">
        <v>75</v>
      </c>
      <c r="C33" s="1" t="s">
        <v>76</v>
      </c>
      <c r="D33" s="1" t="s">
        <v>42</v>
      </c>
      <c r="E33" s="1">
        <v>1991</v>
      </c>
      <c r="F33" s="1" t="s">
        <v>77</v>
      </c>
      <c r="G33" s="1">
        <v>27</v>
      </c>
      <c r="H33" s="3">
        <v>4</v>
      </c>
      <c r="I33" s="5">
        <v>32</v>
      </c>
      <c r="J33" s="3">
        <v>3</v>
      </c>
      <c r="K33" s="5" t="s">
        <v>682</v>
      </c>
      <c r="L33" s="3">
        <f t="shared" si="2"/>
        <v>0</v>
      </c>
      <c r="M33" s="1">
        <f t="shared" si="3"/>
        <v>7</v>
      </c>
    </row>
    <row r="34" spans="1:13" ht="12.75">
      <c r="A34" s="1">
        <v>30</v>
      </c>
      <c r="B34" s="2">
        <v>101</v>
      </c>
      <c r="C34" s="1" t="s">
        <v>73</v>
      </c>
      <c r="D34" s="1" t="s">
        <v>19</v>
      </c>
      <c r="E34" s="1">
        <v>1992</v>
      </c>
      <c r="F34" s="1" t="s">
        <v>31</v>
      </c>
      <c r="G34" s="1">
        <v>25</v>
      </c>
      <c r="H34" s="3">
        <v>4</v>
      </c>
      <c r="I34" s="5">
        <v>34</v>
      </c>
      <c r="J34" s="3">
        <v>3</v>
      </c>
      <c r="K34" s="5" t="s">
        <v>684</v>
      </c>
      <c r="L34" s="3">
        <f t="shared" si="2"/>
        <v>0</v>
      </c>
      <c r="M34" s="1">
        <f t="shared" si="3"/>
        <v>7</v>
      </c>
    </row>
    <row r="35" spans="1:13" ht="12.75">
      <c r="A35" s="1">
        <v>31</v>
      </c>
      <c r="B35" s="43">
        <v>140</v>
      </c>
      <c r="C35" s="19" t="s">
        <v>26</v>
      </c>
      <c r="D35" s="19" t="s">
        <v>58</v>
      </c>
      <c r="E35" s="12">
        <v>1987</v>
      </c>
      <c r="F35" s="19" t="s">
        <v>17</v>
      </c>
      <c r="G35" s="5"/>
      <c r="H35" s="5"/>
      <c r="I35" s="5">
        <v>14</v>
      </c>
      <c r="J35" s="3">
        <v>7</v>
      </c>
      <c r="K35" s="5" t="s">
        <v>669</v>
      </c>
      <c r="L35" s="3">
        <f t="shared" si="2"/>
        <v>0</v>
      </c>
      <c r="M35" s="1">
        <f t="shared" si="3"/>
        <v>7</v>
      </c>
    </row>
    <row r="36" spans="1:13" ht="12.75">
      <c r="A36" s="1">
        <v>32</v>
      </c>
      <c r="B36" s="2">
        <v>78</v>
      </c>
      <c r="C36" s="1" t="s">
        <v>83</v>
      </c>
      <c r="D36" s="1" t="s">
        <v>84</v>
      </c>
      <c r="E36" s="1">
        <v>1993</v>
      </c>
      <c r="F36" s="1" t="s">
        <v>85</v>
      </c>
      <c r="G36" s="1">
        <v>31</v>
      </c>
      <c r="H36" s="3">
        <v>3</v>
      </c>
      <c r="I36" s="5">
        <v>24</v>
      </c>
      <c r="J36" s="3">
        <v>4</v>
      </c>
      <c r="K36" s="5" t="s">
        <v>536</v>
      </c>
      <c r="L36" s="3">
        <f t="shared" si="2"/>
        <v>0</v>
      </c>
      <c r="M36" s="1">
        <f t="shared" si="3"/>
        <v>7</v>
      </c>
    </row>
    <row r="37" spans="1:13" ht="12.75">
      <c r="A37" s="1">
        <v>33</v>
      </c>
      <c r="B37" s="2">
        <v>80</v>
      </c>
      <c r="C37" s="1" t="s">
        <v>92</v>
      </c>
      <c r="D37" s="1" t="s">
        <v>28</v>
      </c>
      <c r="E37" s="1">
        <v>1992</v>
      </c>
      <c r="F37" s="1" t="s">
        <v>85</v>
      </c>
      <c r="G37" s="1">
        <v>34</v>
      </c>
      <c r="H37" s="3">
        <v>3</v>
      </c>
      <c r="I37" s="5">
        <v>26</v>
      </c>
      <c r="J37" s="3">
        <v>4</v>
      </c>
      <c r="K37" s="5" t="s">
        <v>678</v>
      </c>
      <c r="L37" s="3">
        <f aca="true" t="shared" si="4" ref="L37:L68">IF(K37=1,20,IF(K37=2,18,IF(K37=3,17,IF(K37=4,16,IF(K37=5,15,IF(K37=6,14,IF(K37=7,13,IF(K37=8,12,0))))))))</f>
        <v>0</v>
      </c>
      <c r="M37" s="1">
        <f aca="true" t="shared" si="5" ref="M37:M68">H37+J37+L37</f>
        <v>7</v>
      </c>
    </row>
    <row r="38" spans="1:13" ht="12.75">
      <c r="A38" s="1">
        <v>34</v>
      </c>
      <c r="B38" s="2">
        <v>36</v>
      </c>
      <c r="C38" s="1" t="s">
        <v>52</v>
      </c>
      <c r="D38" s="1" t="s">
        <v>53</v>
      </c>
      <c r="E38" s="1">
        <v>1975</v>
      </c>
      <c r="F38" s="1" t="s">
        <v>54</v>
      </c>
      <c r="G38" s="1">
        <v>15</v>
      </c>
      <c r="H38" s="3">
        <v>6</v>
      </c>
      <c r="I38" s="5">
        <v>0</v>
      </c>
      <c r="J38" s="3">
        <f>IF(I38=1,20,IF(I38=2,18,IF(I38=3,17,IF(I38=4,16,IF(I38=5,15,IF(I38=6,14,IF(I38=7,13,IF(I38=8,12,0))))))))</f>
        <v>0</v>
      </c>
      <c r="K38" s="1"/>
      <c r="L38" s="3">
        <f t="shared" si="4"/>
        <v>0</v>
      </c>
      <c r="M38" s="1">
        <f t="shared" si="5"/>
        <v>6</v>
      </c>
    </row>
    <row r="39" spans="1:13" ht="12.75">
      <c r="A39" s="1">
        <v>35</v>
      </c>
      <c r="B39" s="2">
        <v>119</v>
      </c>
      <c r="C39" s="1" t="s">
        <v>55</v>
      </c>
      <c r="D39" s="1" t="s">
        <v>56</v>
      </c>
      <c r="E39" s="1">
        <v>1991</v>
      </c>
      <c r="F39" s="1" t="s">
        <v>43</v>
      </c>
      <c r="G39" s="1">
        <v>16</v>
      </c>
      <c r="H39" s="17">
        <v>6</v>
      </c>
      <c r="I39" s="5">
        <v>0</v>
      </c>
      <c r="J39" s="3">
        <f>IF(I39=1,20,IF(I39=2,18,IF(I39=3,17,IF(I39=4,16,IF(I39=5,15,IF(I39=6,14,IF(I39=7,13,IF(I39=8,12,0))))))))</f>
        <v>0</v>
      </c>
      <c r="K39" s="1"/>
      <c r="L39" s="3">
        <f t="shared" si="4"/>
        <v>0</v>
      </c>
      <c r="M39" s="1">
        <f t="shared" si="5"/>
        <v>6</v>
      </c>
    </row>
    <row r="40" spans="1:13" ht="12.75">
      <c r="A40" s="1">
        <v>36</v>
      </c>
      <c r="B40" s="2">
        <v>55</v>
      </c>
      <c r="C40" s="1" t="s">
        <v>110</v>
      </c>
      <c r="D40" s="1" t="s">
        <v>21</v>
      </c>
      <c r="E40" s="1">
        <v>1985</v>
      </c>
      <c r="F40" s="1" t="s">
        <v>31</v>
      </c>
      <c r="G40" s="1">
        <v>45</v>
      </c>
      <c r="H40" s="3">
        <v>2</v>
      </c>
      <c r="I40" s="5">
        <v>30</v>
      </c>
      <c r="J40" s="3">
        <v>4</v>
      </c>
      <c r="K40" s="5" t="s">
        <v>680</v>
      </c>
      <c r="L40" s="3">
        <f t="shared" si="4"/>
        <v>0</v>
      </c>
      <c r="M40" s="1">
        <f t="shared" si="5"/>
        <v>6</v>
      </c>
    </row>
    <row r="41" spans="1:13" ht="12.75">
      <c r="A41" s="1">
        <v>37</v>
      </c>
      <c r="B41" s="43">
        <v>136</v>
      </c>
      <c r="C41" s="19" t="s">
        <v>611</v>
      </c>
      <c r="D41" s="19" t="s">
        <v>560</v>
      </c>
      <c r="E41" s="12">
        <v>1988</v>
      </c>
      <c r="F41" s="19" t="s">
        <v>208</v>
      </c>
      <c r="G41" s="5"/>
      <c r="H41" s="5"/>
      <c r="I41" s="5">
        <v>15</v>
      </c>
      <c r="J41" s="3">
        <v>6</v>
      </c>
      <c r="K41" s="5" t="s">
        <v>670</v>
      </c>
      <c r="L41" s="3">
        <f t="shared" si="4"/>
        <v>0</v>
      </c>
      <c r="M41" s="1">
        <f t="shared" si="5"/>
        <v>6</v>
      </c>
    </row>
    <row r="42" spans="1:13" ht="12.75">
      <c r="A42" s="1">
        <v>38</v>
      </c>
      <c r="B42" s="2">
        <v>109</v>
      </c>
      <c r="C42" s="1" t="s">
        <v>62</v>
      </c>
      <c r="D42" s="1" t="s">
        <v>42</v>
      </c>
      <c r="E42" s="1">
        <v>1991</v>
      </c>
      <c r="F42" s="1" t="s">
        <v>63</v>
      </c>
      <c r="G42" s="1">
        <v>19</v>
      </c>
      <c r="H42" s="3">
        <v>5</v>
      </c>
      <c r="I42" s="5">
        <v>0</v>
      </c>
      <c r="J42" s="3">
        <f>IF(I42=1,20,IF(I42=2,18,IF(I42=3,17,IF(I42=4,16,IF(I42=5,15,IF(I42=6,14,IF(I42=7,13,IF(I42=8,12,0))))))))</f>
        <v>0</v>
      </c>
      <c r="K42" s="1"/>
      <c r="L42" s="3">
        <f t="shared" si="4"/>
        <v>0</v>
      </c>
      <c r="M42" s="1">
        <f t="shared" si="5"/>
        <v>5</v>
      </c>
    </row>
    <row r="43" spans="1:13" ht="12.75">
      <c r="A43" s="1">
        <v>39</v>
      </c>
      <c r="B43" s="2">
        <v>44</v>
      </c>
      <c r="C43" s="1" t="s">
        <v>64</v>
      </c>
      <c r="D43" s="1" t="s">
        <v>24</v>
      </c>
      <c r="E43" s="1">
        <v>1990</v>
      </c>
      <c r="F43" s="1" t="s">
        <v>65</v>
      </c>
      <c r="G43" s="1">
        <v>20</v>
      </c>
      <c r="H43" s="3">
        <v>5</v>
      </c>
      <c r="I43" s="5">
        <v>0</v>
      </c>
      <c r="J43" s="3">
        <f>IF(I43=1,20,IF(I43=2,18,IF(I43=3,17,IF(I43=4,16,IF(I43=5,15,IF(I43=6,14,IF(I43=7,13,IF(I43=8,12,0))))))))</f>
        <v>0</v>
      </c>
      <c r="K43" s="1"/>
      <c r="L43" s="3">
        <f t="shared" si="4"/>
        <v>0</v>
      </c>
      <c r="M43" s="1">
        <f t="shared" si="5"/>
        <v>5</v>
      </c>
    </row>
    <row r="44" spans="1:13" ht="12.75">
      <c r="A44" s="1">
        <v>40</v>
      </c>
      <c r="B44" s="2">
        <v>24</v>
      </c>
      <c r="C44" s="1" t="s">
        <v>108</v>
      </c>
      <c r="D44" s="1" t="s">
        <v>109</v>
      </c>
      <c r="E44" s="1">
        <v>1961</v>
      </c>
      <c r="F44" s="1" t="s">
        <v>77</v>
      </c>
      <c r="G44" s="1">
        <v>44</v>
      </c>
      <c r="H44" s="3">
        <v>2</v>
      </c>
      <c r="I44" s="5">
        <v>31</v>
      </c>
      <c r="J44" s="3">
        <v>3</v>
      </c>
      <c r="K44" s="5" t="s">
        <v>681</v>
      </c>
      <c r="L44" s="3">
        <f t="shared" si="4"/>
        <v>0</v>
      </c>
      <c r="M44" s="1">
        <f t="shared" si="5"/>
        <v>5</v>
      </c>
    </row>
    <row r="45" spans="1:13" ht="12.75">
      <c r="A45" s="1">
        <v>41</v>
      </c>
      <c r="B45" s="2">
        <v>106</v>
      </c>
      <c r="C45" s="1" t="s">
        <v>116</v>
      </c>
      <c r="D45" s="1" t="s">
        <v>117</v>
      </c>
      <c r="E45" s="1">
        <v>1992</v>
      </c>
      <c r="F45" s="1" t="s">
        <v>88</v>
      </c>
      <c r="G45" s="1">
        <v>49</v>
      </c>
      <c r="H45" s="3">
        <v>2</v>
      </c>
      <c r="I45" s="5">
        <v>33</v>
      </c>
      <c r="J45" s="3">
        <v>3</v>
      </c>
      <c r="K45" s="5" t="s">
        <v>683</v>
      </c>
      <c r="L45" s="3">
        <f t="shared" si="4"/>
        <v>0</v>
      </c>
      <c r="M45" s="1">
        <f t="shared" si="5"/>
        <v>5</v>
      </c>
    </row>
    <row r="46" spans="1:13" ht="12.75">
      <c r="A46" s="1">
        <v>42</v>
      </c>
      <c r="B46" s="2">
        <v>7</v>
      </c>
      <c r="C46" s="1" t="s">
        <v>103</v>
      </c>
      <c r="D46" s="1" t="s">
        <v>104</v>
      </c>
      <c r="E46" s="1">
        <v>1953</v>
      </c>
      <c r="F46" s="1" t="s">
        <v>105</v>
      </c>
      <c r="G46" s="1">
        <v>41</v>
      </c>
      <c r="H46" s="3">
        <v>2</v>
      </c>
      <c r="I46" s="5">
        <v>35</v>
      </c>
      <c r="J46" s="3">
        <v>3</v>
      </c>
      <c r="K46" s="5" t="s">
        <v>685</v>
      </c>
      <c r="L46" s="3">
        <f t="shared" si="4"/>
        <v>0</v>
      </c>
      <c r="M46" s="1">
        <f t="shared" si="5"/>
        <v>5</v>
      </c>
    </row>
    <row r="47" spans="1:13" ht="12.75">
      <c r="A47" s="1">
        <v>43</v>
      </c>
      <c r="B47" s="2">
        <v>9</v>
      </c>
      <c r="C47" s="1" t="s">
        <v>106</v>
      </c>
      <c r="D47" s="1" t="s">
        <v>45</v>
      </c>
      <c r="E47" s="1">
        <v>1963</v>
      </c>
      <c r="F47" s="1" t="s">
        <v>61</v>
      </c>
      <c r="G47" s="1">
        <v>42</v>
      </c>
      <c r="H47" s="3">
        <v>2</v>
      </c>
      <c r="I47" s="5">
        <v>36</v>
      </c>
      <c r="J47" s="3">
        <v>3</v>
      </c>
      <c r="K47" s="5" t="s">
        <v>686</v>
      </c>
      <c r="L47" s="3">
        <f t="shared" si="4"/>
        <v>0</v>
      </c>
      <c r="M47" s="1">
        <f t="shared" si="5"/>
        <v>5</v>
      </c>
    </row>
    <row r="48" spans="1:13" ht="12.75">
      <c r="A48" s="1">
        <v>44</v>
      </c>
      <c r="B48" s="2">
        <v>115</v>
      </c>
      <c r="C48" s="1" t="s">
        <v>113</v>
      </c>
      <c r="D48" s="1" t="s">
        <v>114</v>
      </c>
      <c r="E48" s="1">
        <v>1964</v>
      </c>
      <c r="F48" s="1" t="s">
        <v>69</v>
      </c>
      <c r="G48" s="1">
        <v>47</v>
      </c>
      <c r="H48" s="3">
        <v>2</v>
      </c>
      <c r="I48" s="5">
        <v>37</v>
      </c>
      <c r="J48" s="3">
        <v>3</v>
      </c>
      <c r="K48" s="5" t="s">
        <v>526</v>
      </c>
      <c r="L48" s="3">
        <f t="shared" si="4"/>
        <v>0</v>
      </c>
      <c r="M48" s="1">
        <f t="shared" si="5"/>
        <v>5</v>
      </c>
    </row>
    <row r="49" spans="1:13" ht="12.75">
      <c r="A49" s="1">
        <v>45</v>
      </c>
      <c r="B49" s="2">
        <v>13</v>
      </c>
      <c r="C49" s="1" t="s">
        <v>97</v>
      </c>
      <c r="D49" s="1" t="s">
        <v>87</v>
      </c>
      <c r="E49" s="1">
        <v>1975</v>
      </c>
      <c r="F49" s="1" t="s">
        <v>17</v>
      </c>
      <c r="G49" s="1">
        <v>37</v>
      </c>
      <c r="H49" s="3">
        <v>3</v>
      </c>
      <c r="I49" s="5">
        <v>41</v>
      </c>
      <c r="J49" s="3">
        <v>2</v>
      </c>
      <c r="K49" s="5" t="s">
        <v>690</v>
      </c>
      <c r="L49" s="3">
        <f t="shared" si="4"/>
        <v>0</v>
      </c>
      <c r="M49" s="1">
        <f t="shared" si="5"/>
        <v>5</v>
      </c>
    </row>
    <row r="50" spans="1:13" ht="12.75">
      <c r="A50" s="1">
        <v>46</v>
      </c>
      <c r="B50" s="2">
        <v>92</v>
      </c>
      <c r="C50" s="1" t="s">
        <v>101</v>
      </c>
      <c r="D50" s="1" t="s">
        <v>58</v>
      </c>
      <c r="E50" s="1">
        <v>1991</v>
      </c>
      <c r="F50" s="1" t="s">
        <v>102</v>
      </c>
      <c r="G50" s="1">
        <v>40</v>
      </c>
      <c r="H50" s="3">
        <v>3</v>
      </c>
      <c r="I50" s="5">
        <v>42</v>
      </c>
      <c r="J50" s="3">
        <v>2</v>
      </c>
      <c r="K50" s="5" t="s">
        <v>691</v>
      </c>
      <c r="L50" s="3">
        <f t="shared" si="4"/>
        <v>0</v>
      </c>
      <c r="M50" s="1">
        <f t="shared" si="5"/>
        <v>5</v>
      </c>
    </row>
    <row r="51" spans="1:13" ht="12.75">
      <c r="A51" s="1">
        <v>47</v>
      </c>
      <c r="B51" s="2">
        <v>98</v>
      </c>
      <c r="C51" s="1" t="s">
        <v>100</v>
      </c>
      <c r="D51" s="1" t="s">
        <v>53</v>
      </c>
      <c r="E51" s="1">
        <v>1992</v>
      </c>
      <c r="F51" s="1" t="s">
        <v>31</v>
      </c>
      <c r="G51" s="1">
        <v>39</v>
      </c>
      <c r="H51" s="3">
        <v>3</v>
      </c>
      <c r="I51" s="5">
        <v>46</v>
      </c>
      <c r="J51" s="3">
        <v>2</v>
      </c>
      <c r="K51" s="5" t="s">
        <v>694</v>
      </c>
      <c r="L51" s="3">
        <f t="shared" si="4"/>
        <v>0</v>
      </c>
      <c r="M51" s="1">
        <f t="shared" si="5"/>
        <v>5</v>
      </c>
    </row>
    <row r="52" spans="1:13" ht="12.75">
      <c r="A52" s="1">
        <v>48</v>
      </c>
      <c r="B52" s="43">
        <v>135</v>
      </c>
      <c r="C52" s="19" t="s">
        <v>610</v>
      </c>
      <c r="D52" s="19" t="s">
        <v>19</v>
      </c>
      <c r="E52" s="12">
        <v>1990</v>
      </c>
      <c r="F52" s="19" t="s">
        <v>88</v>
      </c>
      <c r="G52" s="5"/>
      <c r="H52" s="5"/>
      <c r="I52" s="5">
        <v>20</v>
      </c>
      <c r="J52" s="3">
        <v>5</v>
      </c>
      <c r="K52" s="5" t="s">
        <v>674</v>
      </c>
      <c r="L52" s="3">
        <f t="shared" si="4"/>
        <v>0</v>
      </c>
      <c r="M52" s="1">
        <f t="shared" si="5"/>
        <v>5</v>
      </c>
    </row>
    <row r="53" spans="1:13" ht="12.75">
      <c r="A53" s="1">
        <v>49</v>
      </c>
      <c r="B53" s="2" t="s">
        <v>520</v>
      </c>
      <c r="C53" s="1" t="s">
        <v>66</v>
      </c>
      <c r="D53" s="1" t="s">
        <v>42</v>
      </c>
      <c r="E53" s="1">
        <v>1991</v>
      </c>
      <c r="F53" s="1" t="s">
        <v>43</v>
      </c>
      <c r="G53" s="1">
        <v>21</v>
      </c>
      <c r="H53" s="3">
        <v>4</v>
      </c>
      <c r="I53" s="5">
        <v>0</v>
      </c>
      <c r="J53" s="3">
        <f>IF(I53=1,20,IF(I53=2,18,IF(I53=3,17,IF(I53=4,16,IF(I53=5,15,IF(I53=6,14,IF(I53=7,13,IF(I53=8,12,0))))))))</f>
        <v>0</v>
      </c>
      <c r="K53" s="1"/>
      <c r="L53" s="3">
        <f t="shared" si="4"/>
        <v>0</v>
      </c>
      <c r="M53" s="1">
        <f t="shared" si="5"/>
        <v>4</v>
      </c>
    </row>
    <row r="54" spans="1:13" ht="12.75">
      <c r="A54" s="1">
        <v>50</v>
      </c>
      <c r="B54" s="2">
        <v>50</v>
      </c>
      <c r="C54" s="1" t="s">
        <v>74</v>
      </c>
      <c r="D54" s="1" t="s">
        <v>58</v>
      </c>
      <c r="E54" s="1">
        <v>1990</v>
      </c>
      <c r="F54" s="1" t="s">
        <v>75</v>
      </c>
      <c r="G54" s="1">
        <v>26</v>
      </c>
      <c r="H54" s="3">
        <v>4</v>
      </c>
      <c r="I54" s="5">
        <v>0</v>
      </c>
      <c r="J54" s="3">
        <f>IF(I54=1,20,IF(I54=2,18,IF(I54=3,17,IF(I54=4,16,IF(I54=5,15,IF(I54=6,14,IF(I54=7,13,IF(I54=8,12,0))))))))</f>
        <v>0</v>
      </c>
      <c r="K54" s="1"/>
      <c r="L54" s="3">
        <f t="shared" si="4"/>
        <v>0</v>
      </c>
      <c r="M54" s="1">
        <f t="shared" si="5"/>
        <v>4</v>
      </c>
    </row>
    <row r="55" spans="1:13" ht="12.75">
      <c r="A55" s="1">
        <v>51</v>
      </c>
      <c r="B55" s="2">
        <v>38</v>
      </c>
      <c r="C55" s="1" t="s">
        <v>81</v>
      </c>
      <c r="D55" s="1" t="s">
        <v>28</v>
      </c>
      <c r="E55" s="1">
        <v>1990</v>
      </c>
      <c r="F55" s="1" t="s">
        <v>54</v>
      </c>
      <c r="G55" s="1">
        <v>29</v>
      </c>
      <c r="H55" s="3">
        <v>4</v>
      </c>
      <c r="I55" s="5">
        <v>0</v>
      </c>
      <c r="J55" s="3">
        <f>IF(I55=1,20,IF(I55=2,18,IF(I55=3,17,IF(I55=4,16,IF(I55=5,15,IF(I55=6,14,IF(I55=7,13,IF(I55=8,12,0))))))))</f>
        <v>0</v>
      </c>
      <c r="K55" s="1"/>
      <c r="L55" s="3">
        <f t="shared" si="4"/>
        <v>0</v>
      </c>
      <c r="M55" s="1">
        <f t="shared" si="5"/>
        <v>4</v>
      </c>
    </row>
    <row r="56" spans="1:13" ht="12.75">
      <c r="A56" s="1">
        <v>52</v>
      </c>
      <c r="B56" s="2">
        <v>52</v>
      </c>
      <c r="C56" s="1" t="s">
        <v>176</v>
      </c>
      <c r="D56" s="1" t="s">
        <v>45</v>
      </c>
      <c r="E56" s="1">
        <v>1962</v>
      </c>
      <c r="F56" s="1" t="s">
        <v>31</v>
      </c>
      <c r="G56" s="1">
        <v>80</v>
      </c>
      <c r="H56" s="3">
        <v>1</v>
      </c>
      <c r="I56" s="5">
        <v>40</v>
      </c>
      <c r="J56" s="3">
        <v>3</v>
      </c>
      <c r="K56" s="5" t="s">
        <v>689</v>
      </c>
      <c r="L56" s="3">
        <f t="shared" si="4"/>
        <v>0</v>
      </c>
      <c r="M56" s="1">
        <f t="shared" si="5"/>
        <v>4</v>
      </c>
    </row>
    <row r="57" spans="1:13" ht="12.75">
      <c r="A57" s="1">
        <v>53</v>
      </c>
      <c r="B57" s="2">
        <v>59</v>
      </c>
      <c r="C57" s="1" t="s">
        <v>89</v>
      </c>
      <c r="D57" s="1" t="s">
        <v>90</v>
      </c>
      <c r="E57" s="1">
        <v>1991</v>
      </c>
      <c r="F57" s="1" t="s">
        <v>91</v>
      </c>
      <c r="G57" s="1">
        <v>33</v>
      </c>
      <c r="H57" s="3">
        <v>3</v>
      </c>
      <c r="I57" s="5">
        <v>56</v>
      </c>
      <c r="J57" s="3">
        <v>1</v>
      </c>
      <c r="K57" s="5" t="s">
        <v>701</v>
      </c>
      <c r="L57" s="3">
        <f t="shared" si="4"/>
        <v>0</v>
      </c>
      <c r="M57" s="1">
        <f t="shared" si="5"/>
        <v>4</v>
      </c>
    </row>
    <row r="58" spans="1:13" ht="12.75">
      <c r="A58" s="1">
        <v>54</v>
      </c>
      <c r="B58" s="43">
        <v>138</v>
      </c>
      <c r="C58" s="19" t="s">
        <v>165</v>
      </c>
      <c r="D58" s="19" t="s">
        <v>219</v>
      </c>
      <c r="E58" s="12">
        <v>1971</v>
      </c>
      <c r="F58" s="19" t="s">
        <v>91</v>
      </c>
      <c r="G58" s="5"/>
      <c r="H58" s="5"/>
      <c r="I58" s="5">
        <v>21</v>
      </c>
      <c r="J58" s="3">
        <v>4</v>
      </c>
      <c r="K58" s="5" t="s">
        <v>675</v>
      </c>
      <c r="L58" s="3">
        <f t="shared" si="4"/>
        <v>0</v>
      </c>
      <c r="M58" s="1">
        <f t="shared" si="5"/>
        <v>4</v>
      </c>
    </row>
    <row r="59" spans="1:13" ht="12.75">
      <c r="A59" s="1">
        <v>55</v>
      </c>
      <c r="B59" s="2">
        <v>48</v>
      </c>
      <c r="C59" s="1" t="s">
        <v>93</v>
      </c>
      <c r="D59" s="1" t="s">
        <v>94</v>
      </c>
      <c r="E59" s="1">
        <v>1969</v>
      </c>
      <c r="F59" s="1" t="s">
        <v>37</v>
      </c>
      <c r="G59" s="1">
        <v>35</v>
      </c>
      <c r="H59" s="3">
        <v>3</v>
      </c>
      <c r="I59" s="5">
        <v>0</v>
      </c>
      <c r="J59" s="3">
        <f>IF(I59=1,20,IF(I59=2,18,IF(I59=3,17,IF(I59=4,16,IF(I59=5,15,IF(I59=6,14,IF(I59=7,13,IF(I59=8,12,0))))))))</f>
        <v>0</v>
      </c>
      <c r="K59" s="1"/>
      <c r="L59" s="3">
        <f t="shared" si="4"/>
        <v>0</v>
      </c>
      <c r="M59" s="1">
        <f t="shared" si="5"/>
        <v>3</v>
      </c>
    </row>
    <row r="60" spans="1:13" ht="12.75">
      <c r="A60" s="1">
        <v>56</v>
      </c>
      <c r="B60" s="2">
        <v>2</v>
      </c>
      <c r="C60" s="1" t="s">
        <v>95</v>
      </c>
      <c r="D60" s="1" t="s">
        <v>96</v>
      </c>
      <c r="E60" s="1">
        <v>1961</v>
      </c>
      <c r="F60" s="1" t="s">
        <v>17</v>
      </c>
      <c r="G60" s="1">
        <v>36</v>
      </c>
      <c r="H60" s="3">
        <v>3</v>
      </c>
      <c r="I60" s="5">
        <v>0</v>
      </c>
      <c r="J60" s="3">
        <v>0</v>
      </c>
      <c r="K60" s="1"/>
      <c r="L60" s="3">
        <f t="shared" si="4"/>
        <v>0</v>
      </c>
      <c r="M60" s="1">
        <f t="shared" si="5"/>
        <v>3</v>
      </c>
    </row>
    <row r="61" spans="1:13" ht="12.75">
      <c r="A61" s="1">
        <v>57</v>
      </c>
      <c r="B61" s="2">
        <v>131</v>
      </c>
      <c r="C61" s="5" t="s">
        <v>605</v>
      </c>
      <c r="D61" s="5" t="s">
        <v>158</v>
      </c>
      <c r="E61" s="1">
        <v>1986</v>
      </c>
      <c r="F61" s="5" t="s">
        <v>59</v>
      </c>
      <c r="G61" s="1"/>
      <c r="H61" s="3"/>
      <c r="I61" s="1">
        <v>38</v>
      </c>
      <c r="J61" s="3">
        <v>3</v>
      </c>
      <c r="K61" s="5" t="s">
        <v>687</v>
      </c>
      <c r="L61" s="3">
        <f t="shared" si="4"/>
        <v>0</v>
      </c>
      <c r="M61" s="1">
        <f t="shared" si="5"/>
        <v>3</v>
      </c>
    </row>
    <row r="62" spans="1:13" ht="12.75">
      <c r="A62" s="1">
        <v>58</v>
      </c>
      <c r="B62" s="43">
        <v>142</v>
      </c>
      <c r="C62" s="19" t="s">
        <v>615</v>
      </c>
      <c r="D62" s="19" t="s">
        <v>19</v>
      </c>
      <c r="E62" s="12">
        <v>1960</v>
      </c>
      <c r="F62" s="19" t="s">
        <v>150</v>
      </c>
      <c r="G62" s="5"/>
      <c r="H62" s="5"/>
      <c r="I62" s="5">
        <v>39</v>
      </c>
      <c r="J62" s="3">
        <v>3</v>
      </c>
      <c r="K62" s="5" t="s">
        <v>688</v>
      </c>
      <c r="L62" s="3">
        <f t="shared" si="4"/>
        <v>0</v>
      </c>
      <c r="M62" s="1">
        <f t="shared" si="5"/>
        <v>3</v>
      </c>
    </row>
    <row r="63" spans="1:13" ht="12.75">
      <c r="A63" s="1">
        <v>59</v>
      </c>
      <c r="B63" s="2">
        <v>73</v>
      </c>
      <c r="C63" s="1" t="s">
        <v>140</v>
      </c>
      <c r="D63" s="1" t="s">
        <v>42</v>
      </c>
      <c r="E63" s="1">
        <v>1989</v>
      </c>
      <c r="F63" s="1" t="s">
        <v>51</v>
      </c>
      <c r="G63" s="1">
        <v>61</v>
      </c>
      <c r="H63" s="3">
        <v>1</v>
      </c>
      <c r="I63" s="5">
        <v>43</v>
      </c>
      <c r="J63" s="3">
        <v>2</v>
      </c>
      <c r="K63" s="5" t="s">
        <v>692</v>
      </c>
      <c r="L63" s="3">
        <f t="shared" si="4"/>
        <v>0</v>
      </c>
      <c r="M63" s="1">
        <f t="shared" si="5"/>
        <v>3</v>
      </c>
    </row>
    <row r="64" spans="1:13" ht="12.75">
      <c r="A64" s="1">
        <v>60</v>
      </c>
      <c r="B64" s="2">
        <v>29</v>
      </c>
      <c r="C64" s="1" t="s">
        <v>122</v>
      </c>
      <c r="D64" s="1" t="s">
        <v>123</v>
      </c>
      <c r="E64" s="1">
        <v>1988</v>
      </c>
      <c r="F64" s="1" t="s">
        <v>17</v>
      </c>
      <c r="G64" s="1">
        <v>52</v>
      </c>
      <c r="H64" s="3">
        <v>1</v>
      </c>
      <c r="I64" s="5">
        <v>44</v>
      </c>
      <c r="J64" s="3">
        <v>2</v>
      </c>
      <c r="K64" s="5" t="s">
        <v>527</v>
      </c>
      <c r="L64" s="3">
        <f t="shared" si="4"/>
        <v>0</v>
      </c>
      <c r="M64" s="1">
        <f t="shared" si="5"/>
        <v>3</v>
      </c>
    </row>
    <row r="65" spans="1:13" ht="12.75">
      <c r="A65" s="1">
        <v>61</v>
      </c>
      <c r="B65" s="2">
        <v>20</v>
      </c>
      <c r="C65" s="1" t="s">
        <v>124</v>
      </c>
      <c r="D65" s="1" t="s">
        <v>125</v>
      </c>
      <c r="E65" s="1">
        <v>1962</v>
      </c>
      <c r="F65" s="1" t="s">
        <v>17</v>
      </c>
      <c r="G65" s="1">
        <v>53</v>
      </c>
      <c r="H65" s="3">
        <v>1</v>
      </c>
      <c r="I65" s="5">
        <v>45</v>
      </c>
      <c r="J65" s="3">
        <v>2</v>
      </c>
      <c r="K65" s="5" t="s">
        <v>693</v>
      </c>
      <c r="L65" s="3">
        <f t="shared" si="4"/>
        <v>0</v>
      </c>
      <c r="M65" s="1">
        <f t="shared" si="5"/>
        <v>3</v>
      </c>
    </row>
    <row r="66" spans="1:13" ht="12.75">
      <c r="A66" s="1">
        <v>62</v>
      </c>
      <c r="B66" s="2">
        <v>76</v>
      </c>
      <c r="C66" s="1" t="s">
        <v>137</v>
      </c>
      <c r="D66" s="1" t="s">
        <v>138</v>
      </c>
      <c r="E66" s="1">
        <v>1943</v>
      </c>
      <c r="F66" s="1" t="s">
        <v>77</v>
      </c>
      <c r="G66" s="1">
        <v>59</v>
      </c>
      <c r="H66" s="3">
        <v>1</v>
      </c>
      <c r="I66" s="5">
        <v>47</v>
      </c>
      <c r="J66" s="3">
        <v>2</v>
      </c>
      <c r="K66" s="5" t="s">
        <v>528</v>
      </c>
      <c r="L66" s="3">
        <f t="shared" si="4"/>
        <v>0</v>
      </c>
      <c r="M66" s="1">
        <f t="shared" si="5"/>
        <v>3</v>
      </c>
    </row>
    <row r="67" spans="1:13" ht="12.75">
      <c r="A67" s="1">
        <v>63</v>
      </c>
      <c r="B67" s="2">
        <v>18</v>
      </c>
      <c r="C67" s="1" t="s">
        <v>121</v>
      </c>
      <c r="D67" s="1" t="s">
        <v>99</v>
      </c>
      <c r="E67" s="1">
        <v>1972</v>
      </c>
      <c r="F67" s="1" t="s">
        <v>17</v>
      </c>
      <c r="G67" s="1">
        <v>51</v>
      </c>
      <c r="H67" s="3">
        <v>1</v>
      </c>
      <c r="I67" s="5">
        <v>48</v>
      </c>
      <c r="J67" s="3">
        <v>2</v>
      </c>
      <c r="K67" s="5" t="s">
        <v>695</v>
      </c>
      <c r="L67" s="3">
        <f t="shared" si="4"/>
        <v>0</v>
      </c>
      <c r="M67" s="1">
        <f t="shared" si="5"/>
        <v>3</v>
      </c>
    </row>
    <row r="68" spans="1:13" ht="12.75">
      <c r="A68" s="1">
        <v>64</v>
      </c>
      <c r="B68" s="2">
        <v>85</v>
      </c>
      <c r="C68" s="1" t="s">
        <v>134</v>
      </c>
      <c r="D68" s="1" t="s">
        <v>130</v>
      </c>
      <c r="E68" s="1">
        <v>1963</v>
      </c>
      <c r="F68" s="1" t="s">
        <v>120</v>
      </c>
      <c r="G68" s="1">
        <v>57</v>
      </c>
      <c r="H68" s="3">
        <v>1</v>
      </c>
      <c r="I68" s="5">
        <v>49</v>
      </c>
      <c r="J68" s="3">
        <v>2</v>
      </c>
      <c r="K68" s="5" t="s">
        <v>696</v>
      </c>
      <c r="L68" s="3">
        <f t="shared" si="4"/>
        <v>0</v>
      </c>
      <c r="M68" s="1">
        <f t="shared" si="5"/>
        <v>3</v>
      </c>
    </row>
    <row r="69" spans="1:13" ht="12.75">
      <c r="A69" s="1">
        <v>65</v>
      </c>
      <c r="B69" s="2">
        <v>28</v>
      </c>
      <c r="C69" s="1" t="s">
        <v>122</v>
      </c>
      <c r="D69" s="1" t="s">
        <v>144</v>
      </c>
      <c r="E69" s="1">
        <v>1959</v>
      </c>
      <c r="F69" s="1" t="s">
        <v>17</v>
      </c>
      <c r="G69" s="1">
        <v>63</v>
      </c>
      <c r="H69" s="3">
        <v>1</v>
      </c>
      <c r="I69" s="5">
        <v>50</v>
      </c>
      <c r="J69" s="3">
        <v>2</v>
      </c>
      <c r="K69" s="5" t="s">
        <v>529</v>
      </c>
      <c r="L69" s="3">
        <f aca="true" t="shared" si="6" ref="L69:L100">IF(K69=1,20,IF(K69=2,18,IF(K69=3,17,IF(K69=4,16,IF(K69=5,15,IF(K69=6,14,IF(K69=7,13,IF(K69=8,12,0))))))))</f>
        <v>0</v>
      </c>
      <c r="M69" s="1">
        <f aca="true" t="shared" si="7" ref="M69:M100">H69+J69+L69</f>
        <v>3</v>
      </c>
    </row>
    <row r="70" spans="1:13" ht="12.75">
      <c r="A70" s="1">
        <v>66</v>
      </c>
      <c r="B70" s="2">
        <v>4</v>
      </c>
      <c r="C70" s="1" t="s">
        <v>62</v>
      </c>
      <c r="D70" s="1" t="s">
        <v>107</v>
      </c>
      <c r="E70" s="1">
        <v>1976</v>
      </c>
      <c r="F70" s="1" t="s">
        <v>31</v>
      </c>
      <c r="G70" s="1">
        <v>43</v>
      </c>
      <c r="H70" s="3">
        <v>2</v>
      </c>
      <c r="I70" s="5">
        <v>0</v>
      </c>
      <c r="J70" s="3">
        <f>IF(I70=1,20,IF(I70=2,18,IF(I70=3,17,IF(I70=4,16,IF(I70=5,15,IF(I70=6,14,IF(I70=7,13,IF(I70=8,12,0))))))))</f>
        <v>0</v>
      </c>
      <c r="K70" s="1"/>
      <c r="L70" s="3">
        <f t="shared" si="6"/>
        <v>0</v>
      </c>
      <c r="M70" s="1">
        <f t="shared" si="7"/>
        <v>2</v>
      </c>
    </row>
    <row r="71" spans="1:13" ht="12.75">
      <c r="A71" s="1">
        <v>67</v>
      </c>
      <c r="B71" s="2">
        <v>110</v>
      </c>
      <c r="C71" s="1" t="s">
        <v>111</v>
      </c>
      <c r="D71" s="1" t="s">
        <v>112</v>
      </c>
      <c r="E71" s="1">
        <v>1972</v>
      </c>
      <c r="F71" s="1" t="s">
        <v>63</v>
      </c>
      <c r="G71" s="1">
        <v>46</v>
      </c>
      <c r="H71" s="3">
        <v>2</v>
      </c>
      <c r="I71" s="5">
        <v>0</v>
      </c>
      <c r="J71" s="3">
        <f>IF(I71=1,20,IF(I71=2,18,IF(I71=3,17,IF(I71=4,16,IF(I71=5,15,IF(I71=6,14,IF(I71=7,13,IF(I71=8,12,0))))))))</f>
        <v>0</v>
      </c>
      <c r="K71" s="1"/>
      <c r="L71" s="3">
        <f t="shared" si="6"/>
        <v>0</v>
      </c>
      <c r="M71" s="1">
        <f t="shared" si="7"/>
        <v>2</v>
      </c>
    </row>
    <row r="72" spans="1:13" ht="12.75">
      <c r="A72" s="1">
        <v>68</v>
      </c>
      <c r="B72" s="2">
        <v>37</v>
      </c>
      <c r="C72" s="1" t="s">
        <v>115</v>
      </c>
      <c r="D72" s="1" t="s">
        <v>42</v>
      </c>
      <c r="E72" s="1">
        <v>1990</v>
      </c>
      <c r="F72" s="1" t="s">
        <v>54</v>
      </c>
      <c r="G72" s="1">
        <v>48</v>
      </c>
      <c r="H72" s="3">
        <v>2</v>
      </c>
      <c r="I72" s="5">
        <v>0</v>
      </c>
      <c r="J72" s="3">
        <f>IF(I72=1,20,IF(I72=2,18,IF(I72=3,17,IF(I72=4,16,IF(I72=5,15,IF(I72=6,14,IF(I72=7,13,IF(I72=8,12,0))))))))</f>
        <v>0</v>
      </c>
      <c r="K72" s="1"/>
      <c r="L72" s="3">
        <f t="shared" si="6"/>
        <v>0</v>
      </c>
      <c r="M72" s="1">
        <f t="shared" si="7"/>
        <v>2</v>
      </c>
    </row>
    <row r="73" spans="1:13" ht="12.75">
      <c r="A73" s="1">
        <v>69</v>
      </c>
      <c r="B73" s="2">
        <v>86</v>
      </c>
      <c r="C73" s="1" t="s">
        <v>118</v>
      </c>
      <c r="D73" s="1" t="s">
        <v>119</v>
      </c>
      <c r="E73" s="1">
        <v>1989</v>
      </c>
      <c r="F73" s="1" t="s">
        <v>120</v>
      </c>
      <c r="G73" s="1">
        <v>50</v>
      </c>
      <c r="H73" s="3">
        <v>2</v>
      </c>
      <c r="I73" s="5">
        <v>0</v>
      </c>
      <c r="J73" s="3">
        <f>IF(I73=1,20,IF(I73=2,18,IF(I73=3,17,IF(I73=4,16,IF(I73=5,15,IF(I73=6,14,IF(I73=7,13,IF(I73=8,12,0))))))))</f>
        <v>0</v>
      </c>
      <c r="K73" s="1"/>
      <c r="L73" s="3">
        <f t="shared" si="6"/>
        <v>0</v>
      </c>
      <c r="M73" s="1">
        <f t="shared" si="7"/>
        <v>2</v>
      </c>
    </row>
    <row r="74" spans="1:13" ht="12.75">
      <c r="A74" s="1">
        <v>70</v>
      </c>
      <c r="B74" s="2">
        <v>102</v>
      </c>
      <c r="C74" s="1" t="s">
        <v>149</v>
      </c>
      <c r="D74" s="1" t="s">
        <v>58</v>
      </c>
      <c r="E74" s="1">
        <v>1961</v>
      </c>
      <c r="F74" s="1" t="s">
        <v>150</v>
      </c>
      <c r="G74" s="1">
        <v>66</v>
      </c>
      <c r="H74" s="3">
        <v>1</v>
      </c>
      <c r="I74" s="5">
        <v>52</v>
      </c>
      <c r="J74" s="3">
        <v>1</v>
      </c>
      <c r="K74" s="5" t="s">
        <v>530</v>
      </c>
      <c r="L74" s="3">
        <f t="shared" si="6"/>
        <v>0</v>
      </c>
      <c r="M74" s="1">
        <f t="shared" si="7"/>
        <v>2</v>
      </c>
    </row>
    <row r="75" spans="1:13" ht="12.75">
      <c r="A75" s="1">
        <v>71</v>
      </c>
      <c r="B75" s="2">
        <v>62</v>
      </c>
      <c r="C75" s="1" t="s">
        <v>168</v>
      </c>
      <c r="D75" s="1" t="s">
        <v>33</v>
      </c>
      <c r="E75" s="1">
        <v>1978</v>
      </c>
      <c r="F75" s="1" t="s">
        <v>169</v>
      </c>
      <c r="G75" s="1">
        <v>75</v>
      </c>
      <c r="H75" s="3">
        <v>1</v>
      </c>
      <c r="I75" s="5">
        <v>53</v>
      </c>
      <c r="J75" s="3">
        <v>1</v>
      </c>
      <c r="K75" s="5" t="s">
        <v>698</v>
      </c>
      <c r="L75" s="3">
        <f t="shared" si="6"/>
        <v>0</v>
      </c>
      <c r="M75" s="1">
        <f t="shared" si="7"/>
        <v>2</v>
      </c>
    </row>
    <row r="76" spans="1:13" ht="12.75">
      <c r="A76" s="1">
        <v>72</v>
      </c>
      <c r="B76" s="2">
        <v>19</v>
      </c>
      <c r="C76" s="1" t="s">
        <v>147</v>
      </c>
      <c r="D76" s="1" t="s">
        <v>148</v>
      </c>
      <c r="E76" s="1">
        <v>1962</v>
      </c>
      <c r="F76" s="1" t="s">
        <v>17</v>
      </c>
      <c r="G76" s="1">
        <v>65</v>
      </c>
      <c r="H76" s="3">
        <v>1</v>
      </c>
      <c r="I76" s="5">
        <v>54</v>
      </c>
      <c r="J76" s="3">
        <v>1</v>
      </c>
      <c r="K76" s="5" t="s">
        <v>699</v>
      </c>
      <c r="L76" s="3">
        <f t="shared" si="6"/>
        <v>0</v>
      </c>
      <c r="M76" s="1">
        <f t="shared" si="7"/>
        <v>2</v>
      </c>
    </row>
    <row r="77" spans="1:13" ht="12.75">
      <c r="A77" s="1">
        <v>73</v>
      </c>
      <c r="B77" s="2">
        <v>17</v>
      </c>
      <c r="C77" s="1" t="s">
        <v>139</v>
      </c>
      <c r="D77" s="1" t="s">
        <v>87</v>
      </c>
      <c r="E77" s="1">
        <v>1972</v>
      </c>
      <c r="F77" s="1" t="s">
        <v>77</v>
      </c>
      <c r="G77" s="1">
        <v>60</v>
      </c>
      <c r="H77" s="3">
        <v>1</v>
      </c>
      <c r="I77" s="5">
        <v>55</v>
      </c>
      <c r="J77" s="3">
        <v>1</v>
      </c>
      <c r="K77" s="5" t="s">
        <v>700</v>
      </c>
      <c r="L77" s="3">
        <f t="shared" si="6"/>
        <v>0</v>
      </c>
      <c r="M77" s="1">
        <f t="shared" si="7"/>
        <v>2</v>
      </c>
    </row>
    <row r="78" spans="1:13" ht="12.75">
      <c r="A78" s="1">
        <v>74</v>
      </c>
      <c r="B78" s="2">
        <v>65</v>
      </c>
      <c r="C78" s="1" t="s">
        <v>145</v>
      </c>
      <c r="D78" s="1" t="s">
        <v>21</v>
      </c>
      <c r="E78" s="1">
        <v>1949</v>
      </c>
      <c r="F78" s="1" t="s">
        <v>146</v>
      </c>
      <c r="G78" s="1">
        <v>64</v>
      </c>
      <c r="H78" s="3">
        <v>1</v>
      </c>
      <c r="I78" s="5">
        <v>57</v>
      </c>
      <c r="J78" s="3">
        <v>1</v>
      </c>
      <c r="K78" s="5" t="s">
        <v>532</v>
      </c>
      <c r="L78" s="3">
        <f t="shared" si="6"/>
        <v>0</v>
      </c>
      <c r="M78" s="1">
        <f t="shared" si="7"/>
        <v>2</v>
      </c>
    </row>
    <row r="79" spans="1:13" ht="12.75">
      <c r="A79" s="1">
        <v>75</v>
      </c>
      <c r="B79" s="2">
        <v>6</v>
      </c>
      <c r="C79" s="1" t="s">
        <v>151</v>
      </c>
      <c r="D79" s="1" t="s">
        <v>152</v>
      </c>
      <c r="E79" s="1">
        <v>1940</v>
      </c>
      <c r="F79" s="1" t="s">
        <v>17</v>
      </c>
      <c r="G79" s="1">
        <v>67</v>
      </c>
      <c r="H79" s="3">
        <v>1</v>
      </c>
      <c r="I79" s="5">
        <v>59</v>
      </c>
      <c r="J79" s="3">
        <v>1</v>
      </c>
      <c r="K79" s="5" t="s">
        <v>703</v>
      </c>
      <c r="L79" s="3">
        <f t="shared" si="6"/>
        <v>0</v>
      </c>
      <c r="M79" s="1">
        <f t="shared" si="7"/>
        <v>2</v>
      </c>
    </row>
    <row r="80" spans="1:13" ht="12.75">
      <c r="A80" s="1">
        <v>76</v>
      </c>
      <c r="B80" s="2">
        <v>46</v>
      </c>
      <c r="C80" s="1" t="s">
        <v>155</v>
      </c>
      <c r="D80" s="1" t="s">
        <v>107</v>
      </c>
      <c r="E80" s="1">
        <v>1988</v>
      </c>
      <c r="F80" s="1" t="s">
        <v>156</v>
      </c>
      <c r="G80" s="1">
        <v>69</v>
      </c>
      <c r="H80" s="3">
        <v>1</v>
      </c>
      <c r="I80" s="5">
        <v>60</v>
      </c>
      <c r="J80" s="3">
        <v>1</v>
      </c>
      <c r="K80" s="5" t="s">
        <v>704</v>
      </c>
      <c r="L80" s="3">
        <f t="shared" si="6"/>
        <v>0</v>
      </c>
      <c r="M80" s="1">
        <f t="shared" si="7"/>
        <v>2</v>
      </c>
    </row>
    <row r="81" spans="1:13" ht="12.75">
      <c r="A81" s="1">
        <v>77</v>
      </c>
      <c r="B81" s="2">
        <v>91</v>
      </c>
      <c r="C81" s="1" t="s">
        <v>165</v>
      </c>
      <c r="D81" s="1" t="s">
        <v>166</v>
      </c>
      <c r="E81" s="1">
        <v>1992</v>
      </c>
      <c r="F81" s="1" t="s">
        <v>167</v>
      </c>
      <c r="G81" s="1">
        <v>74</v>
      </c>
      <c r="H81" s="3">
        <v>1</v>
      </c>
      <c r="I81" s="5">
        <v>61</v>
      </c>
      <c r="J81" s="3">
        <v>1</v>
      </c>
      <c r="K81" s="5" t="s">
        <v>705</v>
      </c>
      <c r="L81" s="3">
        <f t="shared" si="6"/>
        <v>0</v>
      </c>
      <c r="M81" s="1">
        <f t="shared" si="7"/>
        <v>2</v>
      </c>
    </row>
    <row r="82" spans="1:13" ht="12.75">
      <c r="A82" s="1">
        <v>78</v>
      </c>
      <c r="B82" s="2">
        <v>82</v>
      </c>
      <c r="C82" s="1" t="s">
        <v>162</v>
      </c>
      <c r="D82" s="5" t="s">
        <v>172</v>
      </c>
      <c r="E82" s="1">
        <v>1965</v>
      </c>
      <c r="F82" s="1" t="s">
        <v>61</v>
      </c>
      <c r="G82" s="1">
        <v>72</v>
      </c>
      <c r="H82" s="3">
        <v>1</v>
      </c>
      <c r="I82" s="5">
        <v>62</v>
      </c>
      <c r="J82" s="3">
        <v>1</v>
      </c>
      <c r="K82" s="5" t="s">
        <v>706</v>
      </c>
      <c r="L82" s="3">
        <f t="shared" si="6"/>
        <v>0</v>
      </c>
      <c r="M82" s="1">
        <f t="shared" si="7"/>
        <v>2</v>
      </c>
    </row>
    <row r="83" spans="1:13" ht="12.75">
      <c r="A83" s="1">
        <v>79</v>
      </c>
      <c r="B83" s="2">
        <v>12</v>
      </c>
      <c r="C83" s="1" t="s">
        <v>173</v>
      </c>
      <c r="D83" s="1" t="s">
        <v>53</v>
      </c>
      <c r="E83" s="1">
        <v>1979</v>
      </c>
      <c r="F83" s="1" t="s">
        <v>174</v>
      </c>
      <c r="G83" s="1">
        <v>78</v>
      </c>
      <c r="H83" s="3">
        <v>1</v>
      </c>
      <c r="I83" s="5">
        <v>63</v>
      </c>
      <c r="J83" s="3">
        <v>1</v>
      </c>
      <c r="K83" s="5" t="s">
        <v>533</v>
      </c>
      <c r="L83" s="3">
        <f t="shared" si="6"/>
        <v>0</v>
      </c>
      <c r="M83" s="1">
        <f t="shared" si="7"/>
        <v>2</v>
      </c>
    </row>
    <row r="84" spans="1:13" ht="12.75">
      <c r="A84" s="1">
        <v>80</v>
      </c>
      <c r="B84" s="2">
        <v>95</v>
      </c>
      <c r="C84" s="1" t="s">
        <v>203</v>
      </c>
      <c r="D84" s="1" t="s">
        <v>158</v>
      </c>
      <c r="E84" s="1">
        <v>1980</v>
      </c>
      <c r="F84" s="1" t="s">
        <v>120</v>
      </c>
      <c r="G84" s="1">
        <v>98</v>
      </c>
      <c r="H84" s="3">
        <v>1</v>
      </c>
      <c r="I84" s="1">
        <v>68</v>
      </c>
      <c r="J84" s="3">
        <v>1</v>
      </c>
      <c r="K84" s="5" t="s">
        <v>534</v>
      </c>
      <c r="L84" s="3">
        <f t="shared" si="6"/>
        <v>0</v>
      </c>
      <c r="M84" s="1">
        <f t="shared" si="7"/>
        <v>2</v>
      </c>
    </row>
    <row r="85" spans="1:13" ht="12.75">
      <c r="A85" s="1">
        <v>81</v>
      </c>
      <c r="B85" s="2">
        <v>15</v>
      </c>
      <c r="C85" s="1" t="s">
        <v>153</v>
      </c>
      <c r="D85" s="1" t="s">
        <v>154</v>
      </c>
      <c r="E85" s="1">
        <v>1976</v>
      </c>
      <c r="F85" s="1" t="s">
        <v>17</v>
      </c>
      <c r="G85" s="1">
        <v>68</v>
      </c>
      <c r="H85" s="3">
        <v>1</v>
      </c>
      <c r="I85" s="5">
        <v>69</v>
      </c>
      <c r="J85" s="3">
        <v>1</v>
      </c>
      <c r="K85" s="5" t="s">
        <v>711</v>
      </c>
      <c r="L85" s="3">
        <f t="shared" si="6"/>
        <v>0</v>
      </c>
      <c r="M85" s="1">
        <f t="shared" si="7"/>
        <v>2</v>
      </c>
    </row>
    <row r="86" spans="1:13" ht="12.75">
      <c r="A86" s="1">
        <v>82</v>
      </c>
      <c r="B86" s="2">
        <v>33</v>
      </c>
      <c r="C86" s="4" t="s">
        <v>171</v>
      </c>
      <c r="D86" s="1" t="s">
        <v>172</v>
      </c>
      <c r="E86" s="1">
        <v>1979</v>
      </c>
      <c r="F86" s="1" t="s">
        <v>51</v>
      </c>
      <c r="G86" s="1">
        <v>77</v>
      </c>
      <c r="H86" s="3">
        <v>1</v>
      </c>
      <c r="I86" s="5">
        <v>70</v>
      </c>
      <c r="J86" s="3">
        <v>1</v>
      </c>
      <c r="K86" s="5" t="s">
        <v>712</v>
      </c>
      <c r="L86" s="3">
        <f t="shared" si="6"/>
        <v>0</v>
      </c>
      <c r="M86" s="1">
        <f t="shared" si="7"/>
        <v>2</v>
      </c>
    </row>
    <row r="87" spans="1:13" ht="12.75">
      <c r="A87" s="1">
        <v>83</v>
      </c>
      <c r="B87" s="2">
        <v>27</v>
      </c>
      <c r="C87" s="1" t="s">
        <v>122</v>
      </c>
      <c r="D87" s="1" t="s">
        <v>50</v>
      </c>
      <c r="E87" s="1">
        <v>1995</v>
      </c>
      <c r="F87" s="1" t="s">
        <v>175</v>
      </c>
      <c r="G87" s="1">
        <v>79</v>
      </c>
      <c r="H87" s="3">
        <v>1</v>
      </c>
      <c r="I87" s="5">
        <v>71</v>
      </c>
      <c r="J87" s="3">
        <v>1</v>
      </c>
      <c r="K87" s="5" t="s">
        <v>535</v>
      </c>
      <c r="L87" s="3">
        <f t="shared" si="6"/>
        <v>0</v>
      </c>
      <c r="M87" s="1">
        <f t="shared" si="7"/>
        <v>2</v>
      </c>
    </row>
    <row r="88" spans="1:13" ht="12.75">
      <c r="A88" s="1">
        <v>84</v>
      </c>
      <c r="B88" s="2">
        <v>26</v>
      </c>
      <c r="C88" s="1" t="s">
        <v>164</v>
      </c>
      <c r="D88" s="1" t="s">
        <v>107</v>
      </c>
      <c r="E88" s="1">
        <v>1958</v>
      </c>
      <c r="F88" s="1" t="s">
        <v>17</v>
      </c>
      <c r="G88" s="1">
        <v>73</v>
      </c>
      <c r="H88" s="3">
        <v>1</v>
      </c>
      <c r="I88" s="5">
        <v>72</v>
      </c>
      <c r="J88" s="3">
        <v>1</v>
      </c>
      <c r="K88" s="5" t="s">
        <v>713</v>
      </c>
      <c r="L88" s="3">
        <f t="shared" si="6"/>
        <v>0</v>
      </c>
      <c r="M88" s="1">
        <f t="shared" si="7"/>
        <v>2</v>
      </c>
    </row>
    <row r="89" spans="1:13" ht="12.75">
      <c r="A89" s="1">
        <v>85</v>
      </c>
      <c r="B89" s="2">
        <v>53</v>
      </c>
      <c r="C89" s="1" t="s">
        <v>177</v>
      </c>
      <c r="D89" s="1" t="s">
        <v>142</v>
      </c>
      <c r="E89" s="1">
        <v>1951</v>
      </c>
      <c r="F89" s="1" t="s">
        <v>31</v>
      </c>
      <c r="G89" s="1">
        <v>81</v>
      </c>
      <c r="H89" s="3">
        <v>1</v>
      </c>
      <c r="I89" s="5">
        <v>74</v>
      </c>
      <c r="J89" s="3">
        <v>1</v>
      </c>
      <c r="K89" s="5" t="s">
        <v>715</v>
      </c>
      <c r="L89" s="3">
        <f t="shared" si="6"/>
        <v>0</v>
      </c>
      <c r="M89" s="1">
        <f t="shared" si="7"/>
        <v>2</v>
      </c>
    </row>
    <row r="90" spans="1:13" ht="12.75">
      <c r="A90" s="1">
        <v>86</v>
      </c>
      <c r="B90" s="2">
        <v>84</v>
      </c>
      <c r="C90" s="1" t="s">
        <v>185</v>
      </c>
      <c r="D90" s="1" t="s">
        <v>172</v>
      </c>
      <c r="E90" s="1">
        <v>1971</v>
      </c>
      <c r="F90" s="1" t="s">
        <v>77</v>
      </c>
      <c r="G90" s="1">
        <v>85</v>
      </c>
      <c r="H90" s="3">
        <v>1</v>
      </c>
      <c r="I90" s="5">
        <v>75</v>
      </c>
      <c r="J90" s="3">
        <v>1</v>
      </c>
      <c r="K90" s="5" t="s">
        <v>716</v>
      </c>
      <c r="L90" s="3">
        <f t="shared" si="6"/>
        <v>0</v>
      </c>
      <c r="M90" s="1">
        <f t="shared" si="7"/>
        <v>2</v>
      </c>
    </row>
    <row r="91" spans="1:13" ht="12.75">
      <c r="A91" s="1">
        <v>87</v>
      </c>
      <c r="B91" s="2">
        <v>56</v>
      </c>
      <c r="C91" s="1" t="s">
        <v>188</v>
      </c>
      <c r="D91" s="1" t="s">
        <v>172</v>
      </c>
      <c r="E91" s="1">
        <v>1962</v>
      </c>
      <c r="F91" s="1" t="s">
        <v>189</v>
      </c>
      <c r="G91" s="1">
        <v>88</v>
      </c>
      <c r="H91" s="3">
        <v>1</v>
      </c>
      <c r="I91" s="5">
        <v>76</v>
      </c>
      <c r="J91" s="3">
        <v>1</v>
      </c>
      <c r="K91" s="5" t="s">
        <v>717</v>
      </c>
      <c r="L91" s="3">
        <f t="shared" si="6"/>
        <v>0</v>
      </c>
      <c r="M91" s="1">
        <f t="shared" si="7"/>
        <v>2</v>
      </c>
    </row>
    <row r="92" spans="1:13" ht="12.75">
      <c r="A92" s="1">
        <v>88</v>
      </c>
      <c r="B92" s="2">
        <v>118</v>
      </c>
      <c r="C92" s="1" t="s">
        <v>190</v>
      </c>
      <c r="D92" s="1" t="s">
        <v>191</v>
      </c>
      <c r="E92" s="1">
        <v>1952</v>
      </c>
      <c r="F92" s="1" t="s">
        <v>61</v>
      </c>
      <c r="G92" s="1">
        <v>89</v>
      </c>
      <c r="H92" s="3">
        <v>1</v>
      </c>
      <c r="I92" s="1">
        <v>78</v>
      </c>
      <c r="J92" s="3">
        <v>1</v>
      </c>
      <c r="K92" s="5" t="s">
        <v>719</v>
      </c>
      <c r="L92" s="3">
        <f t="shared" si="6"/>
        <v>0</v>
      </c>
      <c r="M92" s="1">
        <f t="shared" si="7"/>
        <v>2</v>
      </c>
    </row>
    <row r="93" spans="1:13" ht="12.75">
      <c r="A93" s="1">
        <v>89</v>
      </c>
      <c r="B93" s="2">
        <v>54</v>
      </c>
      <c r="C93" s="1" t="s">
        <v>196</v>
      </c>
      <c r="D93" s="1" t="s">
        <v>58</v>
      </c>
      <c r="E93" s="1">
        <v>1959</v>
      </c>
      <c r="F93" s="1" t="s">
        <v>197</v>
      </c>
      <c r="G93" s="1">
        <v>93</v>
      </c>
      <c r="H93" s="3">
        <v>1</v>
      </c>
      <c r="I93" s="1">
        <v>80</v>
      </c>
      <c r="J93" s="3">
        <v>1</v>
      </c>
      <c r="K93" s="5" t="s">
        <v>739</v>
      </c>
      <c r="L93" s="3">
        <f t="shared" si="6"/>
        <v>0</v>
      </c>
      <c r="M93" s="1">
        <f t="shared" si="7"/>
        <v>2</v>
      </c>
    </row>
    <row r="94" spans="1:13" ht="12.75">
      <c r="A94" s="1">
        <v>90</v>
      </c>
      <c r="B94" s="2">
        <v>39</v>
      </c>
      <c r="C94" s="1" t="s">
        <v>183</v>
      </c>
      <c r="D94" s="1" t="s">
        <v>179</v>
      </c>
      <c r="E94" s="1">
        <v>1960</v>
      </c>
      <c r="F94" s="1" t="s">
        <v>184</v>
      </c>
      <c r="G94" s="1">
        <v>84</v>
      </c>
      <c r="H94" s="3">
        <v>1</v>
      </c>
      <c r="I94" s="5">
        <v>81</v>
      </c>
      <c r="J94" s="3">
        <v>1</v>
      </c>
      <c r="K94" s="5"/>
      <c r="L94" s="3">
        <f t="shared" si="6"/>
        <v>0</v>
      </c>
      <c r="M94" s="1">
        <f t="shared" si="7"/>
        <v>2</v>
      </c>
    </row>
    <row r="95" spans="1:13" ht="12.75">
      <c r="A95" s="1">
        <v>91</v>
      </c>
      <c r="B95" s="2">
        <v>90</v>
      </c>
      <c r="C95" s="1" t="s">
        <v>195</v>
      </c>
      <c r="D95" s="1" t="s">
        <v>179</v>
      </c>
      <c r="E95" s="1">
        <v>1950</v>
      </c>
      <c r="F95" s="1" t="s">
        <v>88</v>
      </c>
      <c r="G95" s="1">
        <v>92</v>
      </c>
      <c r="H95" s="3">
        <v>1</v>
      </c>
      <c r="I95" s="1">
        <v>83</v>
      </c>
      <c r="J95" s="3">
        <v>1</v>
      </c>
      <c r="K95" s="1"/>
      <c r="L95" s="3">
        <f t="shared" si="6"/>
        <v>0</v>
      </c>
      <c r="M95" s="1">
        <f t="shared" si="7"/>
        <v>2</v>
      </c>
    </row>
    <row r="96" spans="1:13" ht="12.75">
      <c r="A96" s="1">
        <v>92</v>
      </c>
      <c r="B96" s="2">
        <v>58</v>
      </c>
      <c r="C96" s="1" t="s">
        <v>201</v>
      </c>
      <c r="D96" s="1" t="s">
        <v>132</v>
      </c>
      <c r="E96" s="1">
        <v>1983</v>
      </c>
      <c r="F96" s="1" t="s">
        <v>169</v>
      </c>
      <c r="G96" s="1">
        <v>96</v>
      </c>
      <c r="H96" s="3">
        <v>1</v>
      </c>
      <c r="I96" s="1">
        <v>84</v>
      </c>
      <c r="J96" s="3">
        <v>1</v>
      </c>
      <c r="K96" s="1"/>
      <c r="L96" s="3">
        <f t="shared" si="6"/>
        <v>0</v>
      </c>
      <c r="M96" s="1">
        <f t="shared" si="7"/>
        <v>2</v>
      </c>
    </row>
    <row r="97" spans="1:13" ht="12.75">
      <c r="A97" s="1">
        <v>93</v>
      </c>
      <c r="B97" s="2">
        <v>45</v>
      </c>
      <c r="C97" s="1" t="s">
        <v>178</v>
      </c>
      <c r="D97" s="1" t="s">
        <v>179</v>
      </c>
      <c r="E97" s="1">
        <v>1944</v>
      </c>
      <c r="F97" s="1" t="s">
        <v>180</v>
      </c>
      <c r="G97" s="1">
        <v>82</v>
      </c>
      <c r="H97" s="3">
        <v>1</v>
      </c>
      <c r="I97" s="5">
        <v>86</v>
      </c>
      <c r="J97" s="3">
        <v>1</v>
      </c>
      <c r="K97" s="1"/>
      <c r="L97" s="3">
        <f t="shared" si="6"/>
        <v>0</v>
      </c>
      <c r="M97" s="1">
        <f t="shared" si="7"/>
        <v>2</v>
      </c>
    </row>
    <row r="98" spans="1:13" ht="12.75">
      <c r="A98" s="1">
        <v>94</v>
      </c>
      <c r="B98" s="2">
        <v>107</v>
      </c>
      <c r="C98" s="1" t="s">
        <v>202</v>
      </c>
      <c r="D98" s="1" t="s">
        <v>87</v>
      </c>
      <c r="E98" s="1">
        <v>1978</v>
      </c>
      <c r="F98" s="1" t="s">
        <v>169</v>
      </c>
      <c r="G98" s="1">
        <v>97</v>
      </c>
      <c r="H98" s="3">
        <v>1</v>
      </c>
      <c r="I98" s="1">
        <v>89</v>
      </c>
      <c r="J98" s="3">
        <v>1</v>
      </c>
      <c r="K98" s="1"/>
      <c r="L98" s="3">
        <f t="shared" si="6"/>
        <v>0</v>
      </c>
      <c r="M98" s="1">
        <f t="shared" si="7"/>
        <v>2</v>
      </c>
    </row>
    <row r="99" spans="1:13" ht="12.75">
      <c r="A99" s="1">
        <v>95</v>
      </c>
      <c r="B99" s="2">
        <v>11</v>
      </c>
      <c r="C99" s="1" t="s">
        <v>129</v>
      </c>
      <c r="D99" s="1" t="s">
        <v>130</v>
      </c>
      <c r="E99" s="1">
        <v>1961</v>
      </c>
      <c r="F99" s="1" t="s">
        <v>17</v>
      </c>
      <c r="G99" s="1">
        <v>55</v>
      </c>
      <c r="H99" s="3">
        <v>1</v>
      </c>
      <c r="I99" s="5">
        <v>90</v>
      </c>
      <c r="J99" s="3">
        <v>1</v>
      </c>
      <c r="K99" s="1"/>
      <c r="L99" s="3">
        <f t="shared" si="6"/>
        <v>0</v>
      </c>
      <c r="M99" s="1">
        <f t="shared" si="7"/>
        <v>2</v>
      </c>
    </row>
    <row r="100" spans="1:13" ht="12.75">
      <c r="A100" s="1">
        <v>96</v>
      </c>
      <c r="B100" s="2">
        <v>81</v>
      </c>
      <c r="C100" s="1" t="s">
        <v>204</v>
      </c>
      <c r="D100" s="1" t="s">
        <v>205</v>
      </c>
      <c r="E100" s="1">
        <v>1958</v>
      </c>
      <c r="F100" s="1" t="s">
        <v>77</v>
      </c>
      <c r="G100" s="1">
        <v>99</v>
      </c>
      <c r="H100" s="3">
        <v>1</v>
      </c>
      <c r="I100" s="1">
        <v>91</v>
      </c>
      <c r="J100" s="3">
        <v>1</v>
      </c>
      <c r="K100" s="1"/>
      <c r="L100" s="3">
        <f t="shared" si="6"/>
        <v>0</v>
      </c>
      <c r="M100" s="1">
        <f t="shared" si="7"/>
        <v>2</v>
      </c>
    </row>
    <row r="101" spans="1:13" ht="12.75">
      <c r="A101" s="1">
        <v>97</v>
      </c>
      <c r="B101" s="2">
        <v>10</v>
      </c>
      <c r="C101" s="1" t="s">
        <v>129</v>
      </c>
      <c r="D101" s="1" t="s">
        <v>68</v>
      </c>
      <c r="E101" s="1">
        <v>1959</v>
      </c>
      <c r="F101" s="1" t="s">
        <v>206</v>
      </c>
      <c r="G101" s="1">
        <v>100</v>
      </c>
      <c r="H101" s="3">
        <v>1</v>
      </c>
      <c r="I101" s="1">
        <v>91</v>
      </c>
      <c r="J101" s="3">
        <v>1</v>
      </c>
      <c r="K101" s="1"/>
      <c r="L101" s="3">
        <f aca="true" t="shared" si="8" ref="L101:L132">IF(K101=1,20,IF(K101=2,18,IF(K101=3,17,IF(K101=4,16,IF(K101=5,15,IF(K101=6,14,IF(K101=7,13,IF(K101=8,12,0))))))))</f>
        <v>0</v>
      </c>
      <c r="M101" s="1">
        <f aca="true" t="shared" si="9" ref="M101:M132">H101+J101+L101</f>
        <v>2</v>
      </c>
    </row>
    <row r="102" spans="1:13" ht="12.75">
      <c r="A102" s="1">
        <v>98</v>
      </c>
      <c r="B102" s="2">
        <v>63</v>
      </c>
      <c r="C102" s="1" t="s">
        <v>216</v>
      </c>
      <c r="D102" s="1" t="s">
        <v>161</v>
      </c>
      <c r="E102" s="1">
        <v>1951</v>
      </c>
      <c r="F102" s="1" t="s">
        <v>169</v>
      </c>
      <c r="G102" s="1">
        <v>109</v>
      </c>
      <c r="H102" s="3">
        <v>1</v>
      </c>
      <c r="I102" s="1">
        <v>93</v>
      </c>
      <c r="J102" s="3">
        <v>1</v>
      </c>
      <c r="K102" s="1"/>
      <c r="L102" s="3">
        <f t="shared" si="8"/>
        <v>0</v>
      </c>
      <c r="M102" s="1">
        <f t="shared" si="9"/>
        <v>2</v>
      </c>
    </row>
    <row r="103" spans="1:13" ht="12.75">
      <c r="A103" s="1">
        <v>99</v>
      </c>
      <c r="B103" s="2">
        <v>72</v>
      </c>
      <c r="C103" s="1" t="s">
        <v>209</v>
      </c>
      <c r="D103" s="1" t="s">
        <v>210</v>
      </c>
      <c r="E103" s="1">
        <v>1936</v>
      </c>
      <c r="F103" s="1" t="s">
        <v>88</v>
      </c>
      <c r="G103" s="1">
        <v>102</v>
      </c>
      <c r="H103" s="3">
        <v>1</v>
      </c>
      <c r="I103" s="1">
        <v>95</v>
      </c>
      <c r="J103" s="3">
        <v>1</v>
      </c>
      <c r="K103" s="1"/>
      <c r="L103" s="3">
        <f t="shared" si="8"/>
        <v>0</v>
      </c>
      <c r="M103" s="1">
        <f t="shared" si="9"/>
        <v>2</v>
      </c>
    </row>
    <row r="104" spans="1:13" ht="12.75">
      <c r="A104" s="1">
        <v>100</v>
      </c>
      <c r="B104" s="2">
        <v>40</v>
      </c>
      <c r="C104" s="5" t="s">
        <v>621</v>
      </c>
      <c r="D104" s="5" t="s">
        <v>622</v>
      </c>
      <c r="E104" s="7">
        <v>1980</v>
      </c>
      <c r="F104" s="5" t="s">
        <v>623</v>
      </c>
      <c r="G104" s="1">
        <v>104</v>
      </c>
      <c r="H104" s="3">
        <v>1</v>
      </c>
      <c r="I104" s="1">
        <v>97</v>
      </c>
      <c r="J104" s="3">
        <v>1</v>
      </c>
      <c r="K104" s="1"/>
      <c r="L104" s="3">
        <f t="shared" si="8"/>
        <v>0</v>
      </c>
      <c r="M104" s="1">
        <f t="shared" si="9"/>
        <v>2</v>
      </c>
    </row>
    <row r="105" spans="1:13" ht="12.75">
      <c r="A105" s="1">
        <v>101</v>
      </c>
      <c r="B105" s="2">
        <v>60</v>
      </c>
      <c r="C105" s="1" t="s">
        <v>215</v>
      </c>
      <c r="D105" s="1" t="s">
        <v>132</v>
      </c>
      <c r="E105" s="1">
        <v>1990</v>
      </c>
      <c r="F105" s="1" t="s">
        <v>169</v>
      </c>
      <c r="G105" s="1">
        <v>106</v>
      </c>
      <c r="H105" s="3">
        <v>1</v>
      </c>
      <c r="I105" s="1">
        <v>98</v>
      </c>
      <c r="J105" s="3">
        <v>1</v>
      </c>
      <c r="K105" s="1"/>
      <c r="L105" s="3">
        <f t="shared" si="8"/>
        <v>0</v>
      </c>
      <c r="M105" s="1">
        <f t="shared" si="9"/>
        <v>2</v>
      </c>
    </row>
    <row r="106" spans="1:13" ht="12.75">
      <c r="A106" s="1">
        <v>102</v>
      </c>
      <c r="B106" s="2">
        <v>64</v>
      </c>
      <c r="C106" s="1" t="s">
        <v>216</v>
      </c>
      <c r="D106" s="1" t="s">
        <v>16</v>
      </c>
      <c r="E106" s="1">
        <v>1987</v>
      </c>
      <c r="F106" s="1" t="s">
        <v>169</v>
      </c>
      <c r="G106" s="1">
        <v>107</v>
      </c>
      <c r="H106" s="3">
        <v>1</v>
      </c>
      <c r="I106" s="1">
        <v>99</v>
      </c>
      <c r="J106" s="3">
        <v>1</v>
      </c>
      <c r="K106" s="1"/>
      <c r="L106" s="3">
        <f t="shared" si="8"/>
        <v>0</v>
      </c>
      <c r="M106" s="1">
        <f t="shared" si="9"/>
        <v>2</v>
      </c>
    </row>
    <row r="107" spans="1:13" ht="12.75">
      <c r="A107" s="1">
        <v>103</v>
      </c>
      <c r="B107" s="2">
        <v>61</v>
      </c>
      <c r="C107" s="1" t="s">
        <v>168</v>
      </c>
      <c r="D107" s="1" t="s">
        <v>219</v>
      </c>
      <c r="E107" s="1">
        <v>1951</v>
      </c>
      <c r="F107" s="1" t="s">
        <v>169</v>
      </c>
      <c r="G107" s="1">
        <v>110</v>
      </c>
      <c r="H107" s="3">
        <v>1</v>
      </c>
      <c r="I107" s="1">
        <v>101</v>
      </c>
      <c r="J107" s="3">
        <v>1</v>
      </c>
      <c r="K107" s="1"/>
      <c r="L107" s="3">
        <f t="shared" si="8"/>
        <v>0</v>
      </c>
      <c r="M107" s="1">
        <f t="shared" si="9"/>
        <v>2</v>
      </c>
    </row>
    <row r="108" spans="1:13" ht="12.75">
      <c r="A108" s="1">
        <v>104</v>
      </c>
      <c r="B108" s="2">
        <v>31</v>
      </c>
      <c r="C108" s="5" t="s">
        <v>280</v>
      </c>
      <c r="D108" s="1" t="s">
        <v>191</v>
      </c>
      <c r="E108" s="1">
        <v>1949</v>
      </c>
      <c r="F108" s="1" t="s">
        <v>59</v>
      </c>
      <c r="G108" s="1">
        <v>111</v>
      </c>
      <c r="H108" s="3">
        <v>1</v>
      </c>
      <c r="I108" s="1">
        <v>102</v>
      </c>
      <c r="J108" s="3">
        <v>1</v>
      </c>
      <c r="K108" s="1"/>
      <c r="L108" s="3">
        <f t="shared" si="8"/>
        <v>0</v>
      </c>
      <c r="M108" s="1">
        <f t="shared" si="9"/>
        <v>2</v>
      </c>
    </row>
    <row r="109" spans="1:13" ht="12.75">
      <c r="A109" s="1">
        <v>105</v>
      </c>
      <c r="B109" s="2">
        <v>71</v>
      </c>
      <c r="C109" s="1" t="s">
        <v>126</v>
      </c>
      <c r="D109" s="1" t="s">
        <v>127</v>
      </c>
      <c r="E109" s="1">
        <v>1993</v>
      </c>
      <c r="F109" s="1" t="s">
        <v>128</v>
      </c>
      <c r="G109" s="1">
        <v>54</v>
      </c>
      <c r="H109" s="3">
        <v>1</v>
      </c>
      <c r="I109" s="5">
        <v>0</v>
      </c>
      <c r="J109" s="3">
        <f aca="true" t="shared" si="10" ref="J109:J126">IF(I109=1,20,IF(I109=2,18,IF(I109=3,17,IF(I109=4,16,IF(I109=5,15,IF(I109=6,14,IF(I109=7,13,IF(I109=8,12,0))))))))</f>
        <v>0</v>
      </c>
      <c r="K109" s="1"/>
      <c r="L109" s="3">
        <f t="shared" si="8"/>
        <v>0</v>
      </c>
      <c r="M109" s="1">
        <f t="shared" si="9"/>
        <v>1</v>
      </c>
    </row>
    <row r="110" spans="1:13" ht="12.75">
      <c r="A110" s="1">
        <v>106</v>
      </c>
      <c r="B110" s="2">
        <v>69</v>
      </c>
      <c r="C110" s="1" t="s">
        <v>131</v>
      </c>
      <c r="D110" s="1" t="s">
        <v>132</v>
      </c>
      <c r="E110" s="1">
        <v>1987</v>
      </c>
      <c r="F110" s="1" t="s">
        <v>133</v>
      </c>
      <c r="G110" s="1">
        <v>56</v>
      </c>
      <c r="H110" s="3">
        <v>1</v>
      </c>
      <c r="I110" s="5">
        <v>0</v>
      </c>
      <c r="J110" s="3">
        <f t="shared" si="10"/>
        <v>0</v>
      </c>
      <c r="K110" s="1"/>
      <c r="L110" s="3">
        <f t="shared" si="8"/>
        <v>0</v>
      </c>
      <c r="M110" s="1">
        <f t="shared" si="9"/>
        <v>1</v>
      </c>
    </row>
    <row r="111" spans="1:13" ht="12.75">
      <c r="A111" s="1">
        <v>107</v>
      </c>
      <c r="B111" s="2">
        <v>103</v>
      </c>
      <c r="C111" s="1" t="s">
        <v>135</v>
      </c>
      <c r="D111" s="1" t="s">
        <v>136</v>
      </c>
      <c r="E111" s="1">
        <v>1979</v>
      </c>
      <c r="F111" s="1" t="s">
        <v>133</v>
      </c>
      <c r="G111" s="1">
        <v>58</v>
      </c>
      <c r="H111" s="3">
        <v>1</v>
      </c>
      <c r="I111" s="5">
        <v>0</v>
      </c>
      <c r="J111" s="3">
        <f t="shared" si="10"/>
        <v>0</v>
      </c>
      <c r="K111" s="1"/>
      <c r="L111" s="3">
        <f t="shared" si="8"/>
        <v>0</v>
      </c>
      <c r="M111" s="1">
        <f t="shared" si="9"/>
        <v>1</v>
      </c>
    </row>
    <row r="112" spans="1:13" ht="12.75">
      <c r="A112" s="1">
        <v>108</v>
      </c>
      <c r="B112" s="2">
        <v>111</v>
      </c>
      <c r="C112" s="1" t="s">
        <v>141</v>
      </c>
      <c r="D112" s="1" t="s">
        <v>142</v>
      </c>
      <c r="E112" s="1">
        <v>1959</v>
      </c>
      <c r="F112" s="1" t="s">
        <v>143</v>
      </c>
      <c r="G112" s="1">
        <v>62</v>
      </c>
      <c r="H112" s="3">
        <v>1</v>
      </c>
      <c r="I112" s="5">
        <v>0</v>
      </c>
      <c r="J112" s="3">
        <f t="shared" si="10"/>
        <v>0</v>
      </c>
      <c r="K112" s="1"/>
      <c r="L112" s="3">
        <f t="shared" si="8"/>
        <v>0</v>
      </c>
      <c r="M112" s="1">
        <f t="shared" si="9"/>
        <v>1</v>
      </c>
    </row>
    <row r="113" spans="1:13" ht="12.75">
      <c r="A113" s="1">
        <v>109</v>
      </c>
      <c r="B113" s="2">
        <v>99</v>
      </c>
      <c r="C113" s="1" t="s">
        <v>157</v>
      </c>
      <c r="D113" s="1" t="s">
        <v>158</v>
      </c>
      <c r="E113" s="1">
        <v>1992</v>
      </c>
      <c r="F113" s="1" t="s">
        <v>159</v>
      </c>
      <c r="G113" s="1">
        <v>70</v>
      </c>
      <c r="H113" s="3">
        <v>1</v>
      </c>
      <c r="I113" s="5">
        <v>0</v>
      </c>
      <c r="J113" s="3">
        <f t="shared" si="10"/>
        <v>0</v>
      </c>
      <c r="K113" s="1"/>
      <c r="L113" s="3">
        <f t="shared" si="8"/>
        <v>0</v>
      </c>
      <c r="M113" s="1">
        <f t="shared" si="9"/>
        <v>1</v>
      </c>
    </row>
    <row r="114" spans="1:13" ht="12.75">
      <c r="A114" s="1">
        <v>110</v>
      </c>
      <c r="B114" s="2">
        <v>116</v>
      </c>
      <c r="C114" s="1" t="s">
        <v>160</v>
      </c>
      <c r="D114" s="1" t="s">
        <v>161</v>
      </c>
      <c r="E114" s="1">
        <v>1950</v>
      </c>
      <c r="F114" s="1" t="s">
        <v>120</v>
      </c>
      <c r="G114" s="1">
        <v>71</v>
      </c>
      <c r="H114" s="3">
        <v>1</v>
      </c>
      <c r="I114" s="5">
        <v>0</v>
      </c>
      <c r="J114" s="3">
        <f t="shared" si="10"/>
        <v>0</v>
      </c>
      <c r="K114" s="1"/>
      <c r="L114" s="3">
        <f t="shared" si="8"/>
        <v>0</v>
      </c>
      <c r="M114" s="1">
        <f t="shared" si="9"/>
        <v>1</v>
      </c>
    </row>
    <row r="115" spans="1:13" ht="12.75">
      <c r="A115" s="1">
        <v>111</v>
      </c>
      <c r="B115" s="2">
        <v>113</v>
      </c>
      <c r="C115" s="1" t="s">
        <v>170</v>
      </c>
      <c r="D115" s="1" t="s">
        <v>87</v>
      </c>
      <c r="E115" s="1">
        <v>1988</v>
      </c>
      <c r="F115" s="1" t="s">
        <v>120</v>
      </c>
      <c r="G115" s="1">
        <v>76</v>
      </c>
      <c r="H115" s="3">
        <v>1</v>
      </c>
      <c r="I115" s="5">
        <v>0</v>
      </c>
      <c r="J115" s="3">
        <f t="shared" si="10"/>
        <v>0</v>
      </c>
      <c r="K115" s="1"/>
      <c r="L115" s="3">
        <f t="shared" si="8"/>
        <v>0</v>
      </c>
      <c r="M115" s="1">
        <f t="shared" si="9"/>
        <v>1</v>
      </c>
    </row>
    <row r="116" spans="1:13" ht="12.75">
      <c r="A116" s="1">
        <v>112</v>
      </c>
      <c r="B116" s="2">
        <v>47</v>
      </c>
      <c r="C116" s="1" t="s">
        <v>181</v>
      </c>
      <c r="D116" s="1" t="s">
        <v>154</v>
      </c>
      <c r="E116" s="1">
        <v>1987</v>
      </c>
      <c r="F116" s="1" t="s">
        <v>182</v>
      </c>
      <c r="G116" s="1">
        <v>83</v>
      </c>
      <c r="H116" s="3">
        <v>1</v>
      </c>
      <c r="I116" s="5">
        <v>0</v>
      </c>
      <c r="J116" s="3">
        <f t="shared" si="10"/>
        <v>0</v>
      </c>
      <c r="K116" s="1"/>
      <c r="L116" s="3">
        <f t="shared" si="8"/>
        <v>0</v>
      </c>
      <c r="M116" s="1">
        <f t="shared" si="9"/>
        <v>1</v>
      </c>
    </row>
    <row r="117" spans="1:13" ht="12.75">
      <c r="A117" s="1">
        <v>113</v>
      </c>
      <c r="B117" s="2">
        <v>89</v>
      </c>
      <c r="C117" s="1" t="s">
        <v>186</v>
      </c>
      <c r="D117" s="1" t="s">
        <v>130</v>
      </c>
      <c r="E117" s="1">
        <v>1968</v>
      </c>
      <c r="F117" s="1" t="s">
        <v>88</v>
      </c>
      <c r="G117" s="1">
        <v>86</v>
      </c>
      <c r="H117" s="3">
        <v>1</v>
      </c>
      <c r="I117" s="5">
        <v>0</v>
      </c>
      <c r="J117" s="3">
        <f t="shared" si="10"/>
        <v>0</v>
      </c>
      <c r="K117" s="1"/>
      <c r="L117" s="3">
        <f t="shared" si="8"/>
        <v>0</v>
      </c>
      <c r="M117" s="1">
        <f t="shared" si="9"/>
        <v>1</v>
      </c>
    </row>
    <row r="118" spans="1:13" ht="12.75">
      <c r="A118" s="1">
        <v>114</v>
      </c>
      <c r="B118" s="2">
        <v>21</v>
      </c>
      <c r="C118" s="1" t="s">
        <v>187</v>
      </c>
      <c r="D118" s="1" t="s">
        <v>130</v>
      </c>
      <c r="E118" s="1">
        <v>1951</v>
      </c>
      <c r="F118" s="1" t="s">
        <v>77</v>
      </c>
      <c r="G118" s="1">
        <v>87</v>
      </c>
      <c r="H118" s="3">
        <v>1</v>
      </c>
      <c r="I118" s="5">
        <v>0</v>
      </c>
      <c r="J118" s="3">
        <f t="shared" si="10"/>
        <v>0</v>
      </c>
      <c r="K118" s="1"/>
      <c r="L118" s="3">
        <f t="shared" si="8"/>
        <v>0</v>
      </c>
      <c r="M118" s="1">
        <f t="shared" si="9"/>
        <v>1</v>
      </c>
    </row>
    <row r="119" spans="1:13" ht="12.75">
      <c r="A119" s="1">
        <v>115</v>
      </c>
      <c r="B119" s="2">
        <v>104</v>
      </c>
      <c r="C119" s="1" t="s">
        <v>192</v>
      </c>
      <c r="D119" s="1" t="s">
        <v>123</v>
      </c>
      <c r="E119" s="1">
        <v>1983</v>
      </c>
      <c r="F119" s="1" t="s">
        <v>88</v>
      </c>
      <c r="G119" s="1">
        <v>90</v>
      </c>
      <c r="H119" s="3">
        <v>1</v>
      </c>
      <c r="I119" s="5">
        <v>0</v>
      </c>
      <c r="J119" s="3">
        <f t="shared" si="10"/>
        <v>0</v>
      </c>
      <c r="K119" s="1"/>
      <c r="L119" s="3">
        <f t="shared" si="8"/>
        <v>0</v>
      </c>
      <c r="M119" s="1">
        <f t="shared" si="9"/>
        <v>1</v>
      </c>
    </row>
    <row r="120" spans="1:13" ht="12.75">
      <c r="A120" s="1">
        <v>116</v>
      </c>
      <c r="B120" s="2">
        <v>105</v>
      </c>
      <c r="C120" s="1" t="s">
        <v>193</v>
      </c>
      <c r="D120" s="1" t="s">
        <v>42</v>
      </c>
      <c r="E120" s="1">
        <v>1992</v>
      </c>
      <c r="F120" s="1" t="s">
        <v>194</v>
      </c>
      <c r="G120" s="1">
        <v>91</v>
      </c>
      <c r="H120" s="3">
        <v>1</v>
      </c>
      <c r="I120" s="5">
        <v>0</v>
      </c>
      <c r="J120" s="3">
        <f t="shared" si="10"/>
        <v>0</v>
      </c>
      <c r="K120" s="1"/>
      <c r="L120" s="3">
        <f t="shared" si="8"/>
        <v>0</v>
      </c>
      <c r="M120" s="1">
        <f t="shared" si="9"/>
        <v>1</v>
      </c>
    </row>
    <row r="121" spans="1:13" ht="12.75">
      <c r="A121" s="1">
        <v>117</v>
      </c>
      <c r="B121" s="2">
        <v>114</v>
      </c>
      <c r="C121" s="1" t="s">
        <v>198</v>
      </c>
      <c r="D121" s="1" t="s">
        <v>199</v>
      </c>
      <c r="E121" s="1">
        <v>1950</v>
      </c>
      <c r="F121" s="1" t="s">
        <v>120</v>
      </c>
      <c r="G121" s="1">
        <v>94</v>
      </c>
      <c r="H121" s="3">
        <v>1</v>
      </c>
      <c r="I121" s="5">
        <v>0</v>
      </c>
      <c r="J121" s="3">
        <f t="shared" si="10"/>
        <v>0</v>
      </c>
      <c r="K121" s="1"/>
      <c r="L121" s="3">
        <f t="shared" si="8"/>
        <v>0</v>
      </c>
      <c r="M121" s="1">
        <f t="shared" si="9"/>
        <v>1</v>
      </c>
    </row>
    <row r="122" spans="1:13" ht="12.75">
      <c r="A122" s="1">
        <v>118</v>
      </c>
      <c r="B122" s="2">
        <v>30</v>
      </c>
      <c r="C122" s="1" t="s">
        <v>122</v>
      </c>
      <c r="D122" s="1" t="s">
        <v>117</v>
      </c>
      <c r="E122" s="1">
        <v>1990</v>
      </c>
      <c r="F122" s="1" t="s">
        <v>200</v>
      </c>
      <c r="G122" s="1">
        <v>95</v>
      </c>
      <c r="H122" s="3">
        <v>1</v>
      </c>
      <c r="I122" s="5">
        <v>0</v>
      </c>
      <c r="J122" s="3">
        <f t="shared" si="10"/>
        <v>0</v>
      </c>
      <c r="K122" s="1"/>
      <c r="L122" s="3">
        <f t="shared" si="8"/>
        <v>0</v>
      </c>
      <c r="M122" s="1">
        <f t="shared" si="9"/>
        <v>1</v>
      </c>
    </row>
    <row r="123" spans="1:13" ht="12.75">
      <c r="A123" s="1">
        <v>119</v>
      </c>
      <c r="B123" s="2">
        <v>93</v>
      </c>
      <c r="C123" s="1" t="s">
        <v>207</v>
      </c>
      <c r="D123" s="1" t="s">
        <v>45</v>
      </c>
      <c r="E123" s="1">
        <v>1959</v>
      </c>
      <c r="F123" s="1" t="s">
        <v>208</v>
      </c>
      <c r="G123" s="1">
        <v>101</v>
      </c>
      <c r="H123" s="3">
        <v>1</v>
      </c>
      <c r="I123" s="1">
        <v>0</v>
      </c>
      <c r="J123" s="3">
        <f t="shared" si="10"/>
        <v>0</v>
      </c>
      <c r="K123" s="1"/>
      <c r="L123" s="3">
        <f t="shared" si="8"/>
        <v>0</v>
      </c>
      <c r="M123" s="1">
        <f t="shared" si="9"/>
        <v>1</v>
      </c>
    </row>
    <row r="124" spans="1:13" ht="12.75">
      <c r="A124" s="1">
        <v>120</v>
      </c>
      <c r="B124" s="2">
        <v>112</v>
      </c>
      <c r="C124" s="1" t="s">
        <v>211</v>
      </c>
      <c r="D124" s="1" t="s">
        <v>212</v>
      </c>
      <c r="E124" s="1">
        <v>1960</v>
      </c>
      <c r="F124" s="1" t="s">
        <v>77</v>
      </c>
      <c r="G124" s="1">
        <v>103</v>
      </c>
      <c r="H124" s="3">
        <v>1</v>
      </c>
      <c r="I124" s="1">
        <v>0</v>
      </c>
      <c r="J124" s="3">
        <f t="shared" si="10"/>
        <v>0</v>
      </c>
      <c r="K124" s="1"/>
      <c r="L124" s="3">
        <f t="shared" si="8"/>
        <v>0</v>
      </c>
      <c r="M124" s="1">
        <f t="shared" si="9"/>
        <v>1</v>
      </c>
    </row>
    <row r="125" spans="1:13" ht="12.75">
      <c r="A125" s="1">
        <v>121</v>
      </c>
      <c r="B125" s="2">
        <v>43</v>
      </c>
      <c r="C125" s="1" t="s">
        <v>213</v>
      </c>
      <c r="D125" s="1" t="s">
        <v>94</v>
      </c>
      <c r="E125" s="1">
        <v>1935</v>
      </c>
      <c r="F125" s="1" t="s">
        <v>214</v>
      </c>
      <c r="G125" s="1">
        <v>105</v>
      </c>
      <c r="H125" s="3">
        <v>1</v>
      </c>
      <c r="I125" s="1">
        <v>0</v>
      </c>
      <c r="J125" s="3">
        <f t="shared" si="10"/>
        <v>0</v>
      </c>
      <c r="K125" s="1"/>
      <c r="L125" s="3">
        <f t="shared" si="8"/>
        <v>0</v>
      </c>
      <c r="M125" s="1">
        <f t="shared" si="9"/>
        <v>1</v>
      </c>
    </row>
    <row r="126" spans="1:13" ht="12.75">
      <c r="A126" s="1">
        <v>122</v>
      </c>
      <c r="B126" s="2">
        <v>108</v>
      </c>
      <c r="C126" s="1" t="s">
        <v>217</v>
      </c>
      <c r="D126" s="1" t="s">
        <v>123</v>
      </c>
      <c r="E126" s="1">
        <v>1976</v>
      </c>
      <c r="F126" s="1" t="s">
        <v>218</v>
      </c>
      <c r="G126" s="1">
        <v>108</v>
      </c>
      <c r="H126" s="3">
        <v>1</v>
      </c>
      <c r="I126" s="1">
        <v>0</v>
      </c>
      <c r="J126" s="3">
        <f t="shared" si="10"/>
        <v>0</v>
      </c>
      <c r="K126" s="1"/>
      <c r="L126" s="3">
        <f t="shared" si="8"/>
        <v>0</v>
      </c>
      <c r="M126" s="1">
        <f t="shared" si="9"/>
        <v>1</v>
      </c>
    </row>
    <row r="127" spans="1:13" ht="12.75">
      <c r="A127" s="1">
        <v>123</v>
      </c>
      <c r="B127" s="43">
        <v>67</v>
      </c>
      <c r="C127" s="19" t="s">
        <v>620</v>
      </c>
      <c r="D127" s="19" t="s">
        <v>655</v>
      </c>
      <c r="E127" s="12"/>
      <c r="F127" s="19"/>
      <c r="G127" s="5" t="s">
        <v>741</v>
      </c>
      <c r="H127" s="5"/>
      <c r="I127" s="5">
        <v>51</v>
      </c>
      <c r="J127" s="3">
        <v>1</v>
      </c>
      <c r="K127" s="5" t="s">
        <v>697</v>
      </c>
      <c r="L127" s="3">
        <f t="shared" si="8"/>
        <v>0</v>
      </c>
      <c r="M127" s="1">
        <f t="shared" si="9"/>
        <v>1</v>
      </c>
    </row>
    <row r="128" spans="1:13" ht="12.75">
      <c r="A128" s="1">
        <v>124</v>
      </c>
      <c r="B128" s="43">
        <v>144</v>
      </c>
      <c r="C128" s="19" t="s">
        <v>618</v>
      </c>
      <c r="D128" s="19" t="s">
        <v>58</v>
      </c>
      <c r="E128" s="12">
        <v>1990</v>
      </c>
      <c r="F128" s="19" t="s">
        <v>102</v>
      </c>
      <c r="G128" s="5"/>
      <c r="H128" s="5"/>
      <c r="I128" s="5">
        <v>58</v>
      </c>
      <c r="J128" s="3">
        <v>1</v>
      </c>
      <c r="K128" s="5" t="s">
        <v>702</v>
      </c>
      <c r="L128" s="3">
        <f t="shared" si="8"/>
        <v>0</v>
      </c>
      <c r="M128" s="1">
        <f t="shared" si="9"/>
        <v>1</v>
      </c>
    </row>
    <row r="129" spans="1:13" ht="12.75">
      <c r="A129" s="1">
        <v>125</v>
      </c>
      <c r="B129" s="2">
        <v>129</v>
      </c>
      <c r="C129" s="5" t="s">
        <v>602</v>
      </c>
      <c r="D129" s="5" t="s">
        <v>130</v>
      </c>
      <c r="E129" s="1">
        <v>1959</v>
      </c>
      <c r="F129" s="5" t="s">
        <v>120</v>
      </c>
      <c r="G129" s="1"/>
      <c r="H129" s="3"/>
      <c r="I129" s="1">
        <v>64</v>
      </c>
      <c r="J129" s="3">
        <v>1</v>
      </c>
      <c r="K129" s="5" t="s">
        <v>707</v>
      </c>
      <c r="L129" s="3">
        <f t="shared" si="8"/>
        <v>0</v>
      </c>
      <c r="M129" s="1">
        <f t="shared" si="9"/>
        <v>1</v>
      </c>
    </row>
    <row r="130" spans="1:13" ht="12.75">
      <c r="A130" s="1">
        <v>126</v>
      </c>
      <c r="B130" s="43">
        <v>134</v>
      </c>
      <c r="C130" s="19" t="s">
        <v>608</v>
      </c>
      <c r="D130" s="19" t="s">
        <v>609</v>
      </c>
      <c r="E130" s="12">
        <v>1965</v>
      </c>
      <c r="F130" s="19" t="s">
        <v>150</v>
      </c>
      <c r="G130" s="5"/>
      <c r="H130" s="5"/>
      <c r="I130" s="5">
        <v>65</v>
      </c>
      <c r="J130" s="3">
        <v>1</v>
      </c>
      <c r="K130" s="5" t="s">
        <v>708</v>
      </c>
      <c r="L130" s="3">
        <f t="shared" si="8"/>
        <v>0</v>
      </c>
      <c r="M130" s="1">
        <f t="shared" si="9"/>
        <v>1</v>
      </c>
    </row>
    <row r="131" spans="1:13" ht="12.75">
      <c r="A131" s="1">
        <v>127</v>
      </c>
      <c r="B131" s="43">
        <v>141</v>
      </c>
      <c r="C131" s="19" t="s">
        <v>26</v>
      </c>
      <c r="D131" s="19" t="s">
        <v>109</v>
      </c>
      <c r="E131" s="12">
        <v>1961</v>
      </c>
      <c r="F131" s="19" t="s">
        <v>614</v>
      </c>
      <c r="G131" s="5"/>
      <c r="H131" s="5"/>
      <c r="I131" s="5">
        <v>66</v>
      </c>
      <c r="J131" s="3">
        <v>1</v>
      </c>
      <c r="K131" s="5" t="s">
        <v>709</v>
      </c>
      <c r="L131" s="3">
        <f t="shared" si="8"/>
        <v>0</v>
      </c>
      <c r="M131" s="1">
        <f t="shared" si="9"/>
        <v>1</v>
      </c>
    </row>
    <row r="132" spans="1:13" ht="12.75">
      <c r="A132" s="1">
        <v>128</v>
      </c>
      <c r="B132" s="2">
        <v>125</v>
      </c>
      <c r="C132" s="5" t="s">
        <v>106</v>
      </c>
      <c r="D132" s="5" t="s">
        <v>28</v>
      </c>
      <c r="E132" s="1">
        <v>1988</v>
      </c>
      <c r="F132" s="5" t="s">
        <v>438</v>
      </c>
      <c r="G132" s="1"/>
      <c r="H132" s="3"/>
      <c r="I132" s="5">
        <v>67</v>
      </c>
      <c r="J132" s="3">
        <v>1</v>
      </c>
      <c r="K132" s="5" t="s">
        <v>710</v>
      </c>
      <c r="L132" s="3">
        <f t="shared" si="8"/>
        <v>0</v>
      </c>
      <c r="M132" s="1">
        <f t="shared" si="9"/>
        <v>1</v>
      </c>
    </row>
    <row r="133" spans="1:13" ht="12.75">
      <c r="A133" s="1">
        <v>129</v>
      </c>
      <c r="B133" s="43">
        <v>139</v>
      </c>
      <c r="C133" s="19" t="s">
        <v>613</v>
      </c>
      <c r="D133" s="19" t="s">
        <v>130</v>
      </c>
      <c r="E133" s="12">
        <v>1967</v>
      </c>
      <c r="F133" s="19" t="s">
        <v>91</v>
      </c>
      <c r="G133" s="5"/>
      <c r="H133" s="5"/>
      <c r="I133" s="5">
        <v>73</v>
      </c>
      <c r="J133" s="3">
        <v>1</v>
      </c>
      <c r="K133" s="5" t="s">
        <v>714</v>
      </c>
      <c r="L133" s="3">
        <f aca="true" t="shared" si="11" ref="L133:L142">IF(K133=1,20,IF(K133=2,18,IF(K133=3,17,IF(K133=4,16,IF(K133=5,15,IF(K133=6,14,IF(K133=7,13,IF(K133=8,12,0))))))))</f>
        <v>0</v>
      </c>
      <c r="M133" s="1">
        <f aca="true" t="shared" si="12" ref="M133:M142">H133+J133+L133</f>
        <v>1</v>
      </c>
    </row>
    <row r="134" spans="1:13" ht="12.75">
      <c r="A134" s="1">
        <v>130</v>
      </c>
      <c r="B134" s="2">
        <v>133</v>
      </c>
      <c r="C134" s="5" t="s">
        <v>607</v>
      </c>
      <c r="D134" s="5" t="s">
        <v>172</v>
      </c>
      <c r="E134" s="1">
        <v>1966</v>
      </c>
      <c r="F134" s="5" t="s">
        <v>156</v>
      </c>
      <c r="G134" s="1"/>
      <c r="H134" s="3"/>
      <c r="I134" s="1">
        <v>77</v>
      </c>
      <c r="J134" s="3">
        <v>1</v>
      </c>
      <c r="K134" s="5" t="s">
        <v>718</v>
      </c>
      <c r="L134" s="3">
        <f t="shared" si="11"/>
        <v>0</v>
      </c>
      <c r="M134" s="1">
        <f t="shared" si="12"/>
        <v>1</v>
      </c>
    </row>
    <row r="135" spans="1:13" ht="12.75">
      <c r="A135" s="1">
        <v>131</v>
      </c>
      <c r="B135" s="43">
        <v>143</v>
      </c>
      <c r="C135" s="19" t="s">
        <v>616</v>
      </c>
      <c r="D135" s="19" t="s">
        <v>21</v>
      </c>
      <c r="E135" s="12">
        <v>1981</v>
      </c>
      <c r="F135" s="19" t="s">
        <v>617</v>
      </c>
      <c r="G135" s="5"/>
      <c r="H135" s="5"/>
      <c r="I135" s="5">
        <v>79</v>
      </c>
      <c r="J135" s="3">
        <v>1</v>
      </c>
      <c r="K135" s="5" t="s">
        <v>720</v>
      </c>
      <c r="L135" s="3">
        <f t="shared" si="11"/>
        <v>0</v>
      </c>
      <c r="M135" s="1">
        <f t="shared" si="12"/>
        <v>1</v>
      </c>
    </row>
    <row r="136" spans="1:13" ht="12.75">
      <c r="A136" s="1">
        <v>132</v>
      </c>
      <c r="B136" s="2">
        <v>122</v>
      </c>
      <c r="C136" s="5" t="s">
        <v>596</v>
      </c>
      <c r="D136" s="5" t="s">
        <v>132</v>
      </c>
      <c r="E136" s="1">
        <v>1991</v>
      </c>
      <c r="F136" s="5" t="s">
        <v>91</v>
      </c>
      <c r="G136" s="1"/>
      <c r="H136" s="3"/>
      <c r="I136" s="5">
        <v>82</v>
      </c>
      <c r="J136" s="3">
        <v>1</v>
      </c>
      <c r="K136" s="1"/>
      <c r="L136" s="3">
        <f t="shared" si="11"/>
        <v>0</v>
      </c>
      <c r="M136" s="1">
        <f t="shared" si="12"/>
        <v>1</v>
      </c>
    </row>
    <row r="137" spans="1:13" ht="12.75">
      <c r="A137" s="1">
        <v>133</v>
      </c>
      <c r="B137" s="43">
        <v>145</v>
      </c>
      <c r="C137" s="19" t="s">
        <v>619</v>
      </c>
      <c r="D137" s="19" t="s">
        <v>212</v>
      </c>
      <c r="E137" s="12">
        <v>1979</v>
      </c>
      <c r="F137" s="19" t="s">
        <v>279</v>
      </c>
      <c r="G137" s="5"/>
      <c r="H137" s="5"/>
      <c r="I137" s="5">
        <v>85</v>
      </c>
      <c r="J137" s="3">
        <v>1</v>
      </c>
      <c r="K137" s="5"/>
      <c r="L137" s="3">
        <f t="shared" si="11"/>
        <v>0</v>
      </c>
      <c r="M137" s="1">
        <f t="shared" si="12"/>
        <v>1</v>
      </c>
    </row>
    <row r="138" spans="1:13" ht="12.75">
      <c r="A138" s="1">
        <v>134</v>
      </c>
      <c r="B138" s="2">
        <v>121</v>
      </c>
      <c r="C138" s="5" t="s">
        <v>216</v>
      </c>
      <c r="D138" s="5" t="s">
        <v>123</v>
      </c>
      <c r="E138" s="1">
        <v>1989</v>
      </c>
      <c r="F138" s="5" t="s">
        <v>169</v>
      </c>
      <c r="G138" s="1"/>
      <c r="H138" s="3"/>
      <c r="I138" s="5">
        <v>87</v>
      </c>
      <c r="J138" s="3">
        <v>1</v>
      </c>
      <c r="K138" s="1"/>
      <c r="L138" s="3">
        <f t="shared" si="11"/>
        <v>0</v>
      </c>
      <c r="M138" s="1">
        <f t="shared" si="12"/>
        <v>1</v>
      </c>
    </row>
    <row r="139" spans="1:13" ht="12.75">
      <c r="A139" s="1">
        <v>135</v>
      </c>
      <c r="B139" s="2">
        <v>123</v>
      </c>
      <c r="C139" s="5" t="s">
        <v>597</v>
      </c>
      <c r="D139" s="5" t="s">
        <v>130</v>
      </c>
      <c r="E139" s="1">
        <v>1958</v>
      </c>
      <c r="F139" s="5" t="s">
        <v>51</v>
      </c>
      <c r="G139" s="1"/>
      <c r="H139" s="3"/>
      <c r="I139" s="5">
        <v>88</v>
      </c>
      <c r="J139" s="3">
        <v>1</v>
      </c>
      <c r="K139" s="1"/>
      <c r="L139" s="3">
        <f t="shared" si="11"/>
        <v>0</v>
      </c>
      <c r="M139" s="1">
        <f t="shared" si="12"/>
        <v>1</v>
      </c>
    </row>
    <row r="140" spans="1:13" ht="12.75">
      <c r="A140" s="1">
        <v>136</v>
      </c>
      <c r="B140" s="43">
        <v>146</v>
      </c>
      <c r="C140" s="19" t="s">
        <v>30</v>
      </c>
      <c r="D140" s="19" t="s">
        <v>442</v>
      </c>
      <c r="E140" s="12">
        <v>1997</v>
      </c>
      <c r="F140" s="19" t="s">
        <v>120</v>
      </c>
      <c r="G140" s="5"/>
      <c r="H140" s="5"/>
      <c r="I140" s="5">
        <v>94</v>
      </c>
      <c r="J140" s="3">
        <v>1</v>
      </c>
      <c r="K140" s="5"/>
      <c r="L140" s="3">
        <f t="shared" si="11"/>
        <v>0</v>
      </c>
      <c r="M140" s="1">
        <f t="shared" si="12"/>
        <v>1</v>
      </c>
    </row>
    <row r="141" spans="1:13" ht="12.75">
      <c r="A141" s="1">
        <v>137</v>
      </c>
      <c r="B141" s="2">
        <v>130</v>
      </c>
      <c r="C141" s="5" t="s">
        <v>603</v>
      </c>
      <c r="D141" s="5" t="s">
        <v>112</v>
      </c>
      <c r="E141" s="1">
        <v>1934</v>
      </c>
      <c r="F141" s="5" t="s">
        <v>604</v>
      </c>
      <c r="G141" s="5"/>
      <c r="H141" s="3"/>
      <c r="I141" s="1">
        <v>96</v>
      </c>
      <c r="J141" s="3">
        <v>1</v>
      </c>
      <c r="K141" s="1"/>
      <c r="L141" s="3">
        <f t="shared" si="11"/>
        <v>0</v>
      </c>
      <c r="M141" s="1">
        <f t="shared" si="12"/>
        <v>1</v>
      </c>
    </row>
    <row r="142" spans="1:13" ht="12.75">
      <c r="A142" s="1">
        <v>138</v>
      </c>
      <c r="B142" s="2">
        <v>132</v>
      </c>
      <c r="C142" s="5" t="s">
        <v>606</v>
      </c>
      <c r="D142" s="5" t="s">
        <v>58</v>
      </c>
      <c r="E142" s="1">
        <v>1961</v>
      </c>
      <c r="F142" s="5" t="s">
        <v>169</v>
      </c>
      <c r="G142" s="1"/>
      <c r="H142" s="3"/>
      <c r="I142" s="1">
        <v>100</v>
      </c>
      <c r="J142" s="3">
        <v>1</v>
      </c>
      <c r="K142" s="1"/>
      <c r="L142" s="3">
        <f t="shared" si="11"/>
        <v>0</v>
      </c>
      <c r="M142" s="1">
        <f t="shared" si="12"/>
        <v>1</v>
      </c>
    </row>
    <row r="143" spans="2:9" ht="12.75">
      <c r="B143" s="38"/>
      <c r="C143" s="9" t="s">
        <v>740</v>
      </c>
      <c r="D143" s="39"/>
      <c r="E143" s="40"/>
      <c r="F143" s="9" t="s">
        <v>742</v>
      </c>
      <c r="H143" t="s">
        <v>743</v>
      </c>
      <c r="I143" t="s">
        <v>744</v>
      </c>
    </row>
    <row r="144" spans="2:6" ht="12.75">
      <c r="B144" s="38"/>
      <c r="C144" s="39"/>
      <c r="D144" s="39"/>
      <c r="E144" s="40"/>
      <c r="F144" s="9" t="s">
        <v>745</v>
      </c>
    </row>
    <row r="145" spans="2:6" ht="12.75">
      <c r="B145" s="38"/>
      <c r="C145" s="39"/>
      <c r="D145" s="39"/>
      <c r="E145" s="40"/>
      <c r="F145" s="39"/>
    </row>
    <row r="146" ht="12.75">
      <c r="B146" t="s">
        <v>220</v>
      </c>
    </row>
    <row r="147" spans="2:4" ht="12.75">
      <c r="B147" t="s">
        <v>221</v>
      </c>
      <c r="D147" t="s">
        <v>646</v>
      </c>
    </row>
    <row r="148" spans="1:13" ht="12.75" customHeight="1">
      <c r="A148" s="47" t="s">
        <v>2</v>
      </c>
      <c r="B148" s="48" t="s">
        <v>3</v>
      </c>
      <c r="C148" s="48" t="s">
        <v>4</v>
      </c>
      <c r="D148" s="49" t="s">
        <v>5</v>
      </c>
      <c r="E148" s="50" t="s">
        <v>6</v>
      </c>
      <c r="F148" s="50" t="s">
        <v>7</v>
      </c>
      <c r="G148" s="50" t="s">
        <v>8</v>
      </c>
      <c r="H148" s="50"/>
      <c r="I148" s="51" t="s">
        <v>9</v>
      </c>
      <c r="J148" s="51"/>
      <c r="K148" s="51" t="s">
        <v>10</v>
      </c>
      <c r="L148" s="51"/>
      <c r="M148" s="50" t="s">
        <v>11</v>
      </c>
    </row>
    <row r="149" spans="1:13" ht="12.75">
      <c r="A149" s="47"/>
      <c r="B149" s="47"/>
      <c r="C149" s="47"/>
      <c r="D149" s="47"/>
      <c r="E149" s="47"/>
      <c r="F149" s="47"/>
      <c r="G149" s="1" t="s">
        <v>12</v>
      </c>
      <c r="H149" s="1" t="s">
        <v>13</v>
      </c>
      <c r="I149" s="1" t="s">
        <v>12</v>
      </c>
      <c r="J149" s="1" t="s">
        <v>14</v>
      </c>
      <c r="K149" s="1" t="s">
        <v>12</v>
      </c>
      <c r="L149" s="1" t="s">
        <v>13</v>
      </c>
      <c r="M149" s="50"/>
    </row>
    <row r="150" spans="1:13" ht="12.75">
      <c r="A150" s="1">
        <v>1</v>
      </c>
      <c r="B150" s="1">
        <v>94</v>
      </c>
      <c r="C150" s="1" t="s">
        <v>30</v>
      </c>
      <c r="D150" s="1" t="s">
        <v>28</v>
      </c>
      <c r="E150" s="1">
        <v>1992</v>
      </c>
      <c r="F150" s="1" t="s">
        <v>31</v>
      </c>
      <c r="G150" s="1">
        <v>1</v>
      </c>
      <c r="H150" s="3">
        <f>IF(G150=1,20,IF(G150=2,18,IF(G150=3,17,IF(G150=4,16,IF(G150=5,15,IF(G150=6,14,IF(G150=7,13,IF(G150=8,12,0))))))))</f>
        <v>20</v>
      </c>
      <c r="I150" s="1">
        <v>1</v>
      </c>
      <c r="J150" s="3">
        <f aca="true" t="shared" si="13" ref="J150:J155">IF(I150=1,20,IF(I150=2,18,IF(I150=3,17,IF(I150=4,16,IF(I150=5,15,IF(I150=6,14,IF(I150=7,13,IF(I150=8,12,0))))))))</f>
        <v>20</v>
      </c>
      <c r="K150" s="1"/>
      <c r="L150" s="3">
        <f aca="true" t="shared" si="14" ref="L150:L182">IF(K150=1,20,IF(K150=2,18,IF(K150=3,17,IF(K150=4,16,IF(K150=5,15,IF(K150=6,14,IF(K150=7,13,IF(K150=8,12,0))))))))</f>
        <v>0</v>
      </c>
      <c r="M150" s="1">
        <f aca="true" t="shared" si="15" ref="M150:M162">H150+J150+L150</f>
        <v>40</v>
      </c>
    </row>
    <row r="151" spans="1:13" ht="12.75">
      <c r="A151" s="1">
        <v>2</v>
      </c>
      <c r="B151" s="1">
        <v>74</v>
      </c>
      <c r="C151" s="1" t="s">
        <v>47</v>
      </c>
      <c r="D151" s="1" t="s">
        <v>48</v>
      </c>
      <c r="E151" s="1">
        <v>1990</v>
      </c>
      <c r="F151" s="1" t="s">
        <v>31</v>
      </c>
      <c r="G151" s="1">
        <v>2</v>
      </c>
      <c r="H151" s="3">
        <f>IF(G151=1,20,IF(G151=2,18,IF(G151=3,17,IF(G151=4,16,IF(G151=5,15,IF(G151=6,14,IF(G151=7,13,IF(G151=8,12,0))))))))</f>
        <v>18</v>
      </c>
      <c r="I151" s="1">
        <v>2</v>
      </c>
      <c r="J151" s="3">
        <f t="shared" si="13"/>
        <v>18</v>
      </c>
      <c r="K151" s="1"/>
      <c r="L151" s="3">
        <f t="shared" si="14"/>
        <v>0</v>
      </c>
      <c r="M151" s="1">
        <f t="shared" si="15"/>
        <v>36</v>
      </c>
    </row>
    <row r="152" spans="1:13" ht="12.75">
      <c r="A152" s="1">
        <v>3</v>
      </c>
      <c r="B152" s="1">
        <v>50</v>
      </c>
      <c r="C152" s="1" t="s">
        <v>67</v>
      </c>
      <c r="D152" s="1" t="s">
        <v>68</v>
      </c>
      <c r="E152" s="1">
        <v>1991</v>
      </c>
      <c r="F152" s="1" t="s">
        <v>69</v>
      </c>
      <c r="G152" s="1">
        <v>8</v>
      </c>
      <c r="H152" s="3">
        <v>12</v>
      </c>
      <c r="I152" s="1">
        <v>3</v>
      </c>
      <c r="J152" s="3">
        <f t="shared" si="13"/>
        <v>17</v>
      </c>
      <c r="K152" s="1"/>
      <c r="L152" s="3">
        <f t="shared" si="14"/>
        <v>0</v>
      </c>
      <c r="M152" s="1">
        <f t="shared" si="15"/>
        <v>29</v>
      </c>
    </row>
    <row r="153" spans="1:13" ht="12.75">
      <c r="A153" s="1">
        <v>4</v>
      </c>
      <c r="B153" s="1">
        <v>96</v>
      </c>
      <c r="C153" s="1" t="s">
        <v>72</v>
      </c>
      <c r="D153" s="1" t="s">
        <v>42</v>
      </c>
      <c r="E153" s="1">
        <v>1992</v>
      </c>
      <c r="F153" s="1" t="s">
        <v>31</v>
      </c>
      <c r="G153" s="1">
        <v>9</v>
      </c>
      <c r="H153" s="3">
        <v>11</v>
      </c>
      <c r="I153" s="1">
        <v>5</v>
      </c>
      <c r="J153" s="3">
        <f t="shared" si="13"/>
        <v>15</v>
      </c>
      <c r="K153" s="1"/>
      <c r="L153" s="3">
        <f t="shared" si="14"/>
        <v>0</v>
      </c>
      <c r="M153" s="1">
        <f t="shared" si="15"/>
        <v>26</v>
      </c>
    </row>
    <row r="154" spans="1:13" ht="12.75">
      <c r="A154" s="1">
        <v>5</v>
      </c>
      <c r="B154" s="1">
        <v>78</v>
      </c>
      <c r="C154" s="1" t="s">
        <v>83</v>
      </c>
      <c r="D154" s="1" t="s">
        <v>84</v>
      </c>
      <c r="E154" s="1">
        <v>1993</v>
      </c>
      <c r="F154" s="1" t="s">
        <v>85</v>
      </c>
      <c r="G154" s="1">
        <v>15</v>
      </c>
      <c r="H154" s="3">
        <v>6</v>
      </c>
      <c r="I154" s="1">
        <v>6</v>
      </c>
      <c r="J154" s="3">
        <f t="shared" si="13"/>
        <v>14</v>
      </c>
      <c r="K154" s="1"/>
      <c r="L154" s="3">
        <f t="shared" si="14"/>
        <v>0</v>
      </c>
      <c r="M154" s="1">
        <f t="shared" si="15"/>
        <v>20</v>
      </c>
    </row>
    <row r="155" spans="1:13" ht="12.75">
      <c r="A155" s="1">
        <v>6</v>
      </c>
      <c r="B155" s="1">
        <v>80</v>
      </c>
      <c r="C155" s="1" t="s">
        <v>92</v>
      </c>
      <c r="D155" s="1" t="s">
        <v>28</v>
      </c>
      <c r="E155" s="1">
        <v>1992</v>
      </c>
      <c r="F155" s="1" t="s">
        <v>85</v>
      </c>
      <c r="G155" s="1">
        <v>17</v>
      </c>
      <c r="H155" s="3">
        <v>6</v>
      </c>
      <c r="I155" s="1">
        <v>7</v>
      </c>
      <c r="J155" s="3">
        <f t="shared" si="13"/>
        <v>13</v>
      </c>
      <c r="K155" s="1"/>
      <c r="L155" s="3">
        <f t="shared" si="14"/>
        <v>0</v>
      </c>
      <c r="M155" s="1">
        <f t="shared" si="15"/>
        <v>19</v>
      </c>
    </row>
    <row r="156" spans="1:13" ht="12.75">
      <c r="A156" s="1">
        <v>7</v>
      </c>
      <c r="B156" s="1">
        <v>101</v>
      </c>
      <c r="C156" s="1" t="s">
        <v>73</v>
      </c>
      <c r="D156" s="1" t="s">
        <v>19</v>
      </c>
      <c r="E156" s="1">
        <v>1992</v>
      </c>
      <c r="F156" s="1" t="s">
        <v>31</v>
      </c>
      <c r="G156" s="1">
        <v>10</v>
      </c>
      <c r="H156" s="3">
        <v>10</v>
      </c>
      <c r="I156" s="1">
        <v>12</v>
      </c>
      <c r="J156" s="3">
        <v>8</v>
      </c>
      <c r="K156" s="1"/>
      <c r="L156" s="3">
        <f t="shared" si="14"/>
        <v>0</v>
      </c>
      <c r="M156" s="1">
        <f t="shared" si="15"/>
        <v>18</v>
      </c>
    </row>
    <row r="157" spans="1:13" ht="12.75">
      <c r="A157" s="1">
        <v>8</v>
      </c>
      <c r="B157" s="1">
        <v>75</v>
      </c>
      <c r="C157" s="1" t="s">
        <v>76</v>
      </c>
      <c r="D157" s="1" t="s">
        <v>42</v>
      </c>
      <c r="E157" s="1">
        <v>1991</v>
      </c>
      <c r="F157" s="1" t="s">
        <v>77</v>
      </c>
      <c r="G157" s="1">
        <v>12</v>
      </c>
      <c r="H157" s="3">
        <v>8</v>
      </c>
      <c r="I157" s="1">
        <v>10</v>
      </c>
      <c r="J157" s="3">
        <v>10</v>
      </c>
      <c r="K157" s="1"/>
      <c r="L157" s="3">
        <f t="shared" si="14"/>
        <v>0</v>
      </c>
      <c r="M157" s="1">
        <f t="shared" si="15"/>
        <v>18</v>
      </c>
    </row>
    <row r="158" spans="1:13" ht="12.75">
      <c r="A158" s="1">
        <v>9</v>
      </c>
      <c r="B158" s="1">
        <v>30</v>
      </c>
      <c r="C158" s="1" t="s">
        <v>82</v>
      </c>
      <c r="D158" s="1" t="s">
        <v>33</v>
      </c>
      <c r="E158" s="1">
        <v>1992</v>
      </c>
      <c r="F158" s="1" t="s">
        <v>31</v>
      </c>
      <c r="G158" s="1">
        <v>14</v>
      </c>
      <c r="H158" s="3">
        <v>7</v>
      </c>
      <c r="I158" s="1">
        <v>9</v>
      </c>
      <c r="J158" s="3">
        <v>11</v>
      </c>
      <c r="K158" s="1"/>
      <c r="L158" s="3">
        <f t="shared" si="14"/>
        <v>0</v>
      </c>
      <c r="M158" s="1">
        <f t="shared" si="15"/>
        <v>18</v>
      </c>
    </row>
    <row r="159" spans="1:13" ht="12.75">
      <c r="A159" s="1">
        <v>10</v>
      </c>
      <c r="B159" s="1">
        <v>97</v>
      </c>
      <c r="C159" s="1" t="s">
        <v>49</v>
      </c>
      <c r="D159" s="1" t="s">
        <v>50</v>
      </c>
      <c r="E159" s="1">
        <v>1990</v>
      </c>
      <c r="F159" s="1" t="s">
        <v>51</v>
      </c>
      <c r="G159" s="1">
        <v>3</v>
      </c>
      <c r="H159" s="3">
        <f>IF(G159=1,20,IF(G159=2,18,IF(G159=3,17,IF(G159=4,16,IF(G159=5,15,IF(G159=6,14,IF(G159=7,13,IF(G159=8,12,0))))))))</f>
        <v>17</v>
      </c>
      <c r="I159" s="1">
        <v>0</v>
      </c>
      <c r="J159" s="3">
        <f>IF(I159=1,20,IF(I159=2,18,IF(I159=3,17,IF(I159=4,16,IF(I159=5,15,IF(I159=6,14,IF(I159=7,13,IF(I159=8,12,0))))))))</f>
        <v>0</v>
      </c>
      <c r="K159" s="1"/>
      <c r="L159" s="3">
        <f t="shared" si="14"/>
        <v>0</v>
      </c>
      <c r="M159" s="1">
        <f t="shared" si="15"/>
        <v>17</v>
      </c>
    </row>
    <row r="160" spans="1:13" ht="12.75">
      <c r="A160" s="1">
        <v>11</v>
      </c>
      <c r="B160" s="1">
        <v>79</v>
      </c>
      <c r="C160" s="1" t="s">
        <v>98</v>
      </c>
      <c r="D160" s="1" t="s">
        <v>99</v>
      </c>
      <c r="E160" s="1">
        <v>1992</v>
      </c>
      <c r="F160" s="1" t="s">
        <v>85</v>
      </c>
      <c r="G160" s="1">
        <v>18</v>
      </c>
      <c r="H160" s="3">
        <v>5</v>
      </c>
      <c r="I160" s="1">
        <v>8</v>
      </c>
      <c r="J160" s="3">
        <f>IF(I160=1,20,IF(I160=2,18,IF(I160=3,17,IF(I160=4,16,IF(I160=5,15,IF(I160=6,14,IF(I160=7,13,IF(I160=8,12,0))))))))</f>
        <v>12</v>
      </c>
      <c r="K160" s="1"/>
      <c r="L160" s="3">
        <f t="shared" si="14"/>
        <v>0</v>
      </c>
      <c r="M160" s="1">
        <f t="shared" si="15"/>
        <v>17</v>
      </c>
    </row>
    <row r="161" spans="1:13" ht="12.75">
      <c r="A161" s="1">
        <v>12</v>
      </c>
      <c r="B161" s="1">
        <v>119</v>
      </c>
      <c r="C161" s="1" t="s">
        <v>55</v>
      </c>
      <c r="D161" s="1" t="s">
        <v>56</v>
      </c>
      <c r="E161" s="1">
        <v>1991</v>
      </c>
      <c r="F161" s="1" t="s">
        <v>43</v>
      </c>
      <c r="G161" s="1">
        <v>4</v>
      </c>
      <c r="H161" s="3">
        <f>IF(G161=1,20,IF(G161=2,18,IF(G161=3,17,IF(G161=4,16,IF(G161=5,15,IF(G161=6,14,IF(G161=7,13,IF(G161=8,12,0))))))))</f>
        <v>16</v>
      </c>
      <c r="I161" s="1">
        <v>0</v>
      </c>
      <c r="J161" s="3">
        <f>IF(I161=1,20,IF(I161=2,18,IF(I161=3,17,IF(I161=4,16,IF(I161=5,15,IF(I161=6,14,IF(I161=7,13,IF(I161=8,12,0))))))))</f>
        <v>0</v>
      </c>
      <c r="K161" s="1"/>
      <c r="L161" s="3">
        <f t="shared" si="14"/>
        <v>0</v>
      </c>
      <c r="M161" s="1">
        <f t="shared" si="15"/>
        <v>16</v>
      </c>
    </row>
    <row r="162" spans="1:13" ht="12.75">
      <c r="A162" s="1">
        <v>13</v>
      </c>
      <c r="B162" s="12">
        <v>135</v>
      </c>
      <c r="C162" s="19" t="s">
        <v>610</v>
      </c>
      <c r="D162" s="12" t="s">
        <v>19</v>
      </c>
      <c r="E162" s="12">
        <v>1990</v>
      </c>
      <c r="F162" s="12" t="s">
        <v>88</v>
      </c>
      <c r="G162" s="12">
        <v>0</v>
      </c>
      <c r="H162" s="14">
        <v>0</v>
      </c>
      <c r="I162" s="12">
        <v>4</v>
      </c>
      <c r="J162" s="3">
        <f>IF(I162=1,20,IF(I162=2,18,IF(I162=3,17,IF(I162=4,16,IF(I162=5,15,IF(I162=6,14,IF(I162=7,13,IF(I162=8,12,0))))))))</f>
        <v>16</v>
      </c>
      <c r="K162" s="5"/>
      <c r="L162" s="3">
        <f t="shared" si="14"/>
        <v>0</v>
      </c>
      <c r="M162" s="1">
        <f t="shared" si="15"/>
        <v>16</v>
      </c>
    </row>
    <row r="163" spans="1:13" ht="12.75">
      <c r="A163" s="1">
        <v>14</v>
      </c>
      <c r="B163" s="1">
        <v>109</v>
      </c>
      <c r="C163" s="5" t="s">
        <v>62</v>
      </c>
      <c r="D163" s="5" t="s">
        <v>42</v>
      </c>
      <c r="E163" s="1">
        <v>1991</v>
      </c>
      <c r="F163" s="5" t="s">
        <v>63</v>
      </c>
      <c r="G163" s="1">
        <v>5</v>
      </c>
      <c r="H163" s="3">
        <f>IF(G163=1,20,IF(G163=2,18,IF(G163=3,17,IF(G163=4,16,IF(G163=5,15,IF(G163=6,14,IF(G163=7,13,IF(G163=8,12,0))))))))</f>
        <v>15</v>
      </c>
      <c r="I163" s="1">
        <v>0</v>
      </c>
      <c r="J163" s="3">
        <v>0</v>
      </c>
      <c r="K163" s="1"/>
      <c r="L163" s="3">
        <f t="shared" si="14"/>
        <v>0</v>
      </c>
      <c r="M163" s="1">
        <v>15</v>
      </c>
    </row>
    <row r="164" spans="1:13" ht="12.75">
      <c r="A164" s="1">
        <v>15</v>
      </c>
      <c r="B164" s="1">
        <v>44</v>
      </c>
      <c r="C164" s="1" t="s">
        <v>64</v>
      </c>
      <c r="D164" s="1" t="s">
        <v>24</v>
      </c>
      <c r="E164" s="1">
        <v>1990</v>
      </c>
      <c r="F164" s="1" t="s">
        <v>65</v>
      </c>
      <c r="G164" s="1">
        <v>6</v>
      </c>
      <c r="H164" s="3">
        <v>14</v>
      </c>
      <c r="I164" s="1">
        <v>0</v>
      </c>
      <c r="J164" s="3">
        <f>IF(I164=1,20,IF(I164=2,18,IF(I164=3,17,IF(I164=4,16,IF(I164=5,15,IF(I164=6,14,IF(I164=7,13,IF(I164=8,12,0))))))))</f>
        <v>0</v>
      </c>
      <c r="K164" s="1"/>
      <c r="L164" s="3">
        <f t="shared" si="14"/>
        <v>0</v>
      </c>
      <c r="M164" s="1">
        <f aca="true" t="shared" si="16" ref="M164:M182">H164+J164+L164</f>
        <v>14</v>
      </c>
    </row>
    <row r="165" spans="1:13" ht="12.75">
      <c r="A165" s="1">
        <v>16</v>
      </c>
      <c r="B165" s="1"/>
      <c r="C165" s="1" t="s">
        <v>66</v>
      </c>
      <c r="D165" s="1" t="s">
        <v>42</v>
      </c>
      <c r="E165" s="1">
        <v>1991</v>
      </c>
      <c r="F165" s="1" t="s">
        <v>43</v>
      </c>
      <c r="G165" s="1">
        <v>7</v>
      </c>
      <c r="H165" s="3">
        <v>13</v>
      </c>
      <c r="I165" s="1">
        <v>0</v>
      </c>
      <c r="J165" s="3">
        <f>IF(I165=1,20,IF(I165=2,18,IF(I165=3,17,IF(I165=4,16,IF(I165=5,15,IF(I165=6,14,IF(I165=7,13,IF(I165=8,12,0))))))))</f>
        <v>0</v>
      </c>
      <c r="K165" s="1"/>
      <c r="L165" s="3">
        <f t="shared" si="14"/>
        <v>0</v>
      </c>
      <c r="M165" s="1">
        <f t="shared" si="16"/>
        <v>13</v>
      </c>
    </row>
    <row r="166" spans="1:13" ht="12.75">
      <c r="A166" s="1">
        <v>17</v>
      </c>
      <c r="B166" s="1">
        <v>106</v>
      </c>
      <c r="C166" s="1" t="s">
        <v>116</v>
      </c>
      <c r="D166" s="1" t="s">
        <v>117</v>
      </c>
      <c r="E166" s="1">
        <v>1992</v>
      </c>
      <c r="F166" s="1" t="s">
        <v>88</v>
      </c>
      <c r="G166" s="1">
        <v>22</v>
      </c>
      <c r="H166" s="3">
        <v>4</v>
      </c>
      <c r="I166" s="1">
        <v>11</v>
      </c>
      <c r="J166" s="3">
        <v>9</v>
      </c>
      <c r="K166" s="1"/>
      <c r="L166" s="3">
        <f t="shared" si="14"/>
        <v>0</v>
      </c>
      <c r="M166" s="1">
        <f t="shared" si="16"/>
        <v>13</v>
      </c>
    </row>
    <row r="167" spans="1:13" ht="12.75">
      <c r="A167" s="1">
        <v>18</v>
      </c>
      <c r="B167" s="1">
        <v>59</v>
      </c>
      <c r="C167" s="1" t="s">
        <v>89</v>
      </c>
      <c r="D167" s="1" t="s">
        <v>90</v>
      </c>
      <c r="E167" s="1">
        <v>1991</v>
      </c>
      <c r="F167" s="1"/>
      <c r="G167" s="1">
        <v>16</v>
      </c>
      <c r="H167" s="3">
        <v>6</v>
      </c>
      <c r="I167" s="1">
        <v>15</v>
      </c>
      <c r="J167" s="3">
        <v>6</v>
      </c>
      <c r="K167" s="1"/>
      <c r="L167" s="3">
        <f t="shared" si="14"/>
        <v>0</v>
      </c>
      <c r="M167" s="1">
        <f t="shared" si="16"/>
        <v>12</v>
      </c>
    </row>
    <row r="168" spans="1:13" ht="12.75">
      <c r="A168" s="1">
        <v>19</v>
      </c>
      <c r="B168" s="1">
        <v>98</v>
      </c>
      <c r="C168" s="1" t="s">
        <v>100</v>
      </c>
      <c r="D168" s="1" t="s">
        <v>53</v>
      </c>
      <c r="E168" s="1">
        <v>1992</v>
      </c>
      <c r="F168" s="1" t="s">
        <v>31</v>
      </c>
      <c r="G168" s="1">
        <v>19</v>
      </c>
      <c r="H168" s="3">
        <v>5</v>
      </c>
      <c r="I168" s="1">
        <v>14</v>
      </c>
      <c r="J168" s="3">
        <v>7</v>
      </c>
      <c r="K168" s="1"/>
      <c r="L168" s="3">
        <f t="shared" si="14"/>
        <v>0</v>
      </c>
      <c r="M168" s="1">
        <f t="shared" si="16"/>
        <v>12</v>
      </c>
    </row>
    <row r="169" spans="1:13" ht="12.75">
      <c r="A169" s="1">
        <v>20</v>
      </c>
      <c r="B169" s="1">
        <v>92</v>
      </c>
      <c r="C169" s="1" t="s">
        <v>101</v>
      </c>
      <c r="D169" s="1" t="s">
        <v>58</v>
      </c>
      <c r="E169" s="1">
        <v>1991</v>
      </c>
      <c r="F169" s="1" t="s">
        <v>102</v>
      </c>
      <c r="G169" s="1">
        <v>20</v>
      </c>
      <c r="H169" s="3">
        <v>5</v>
      </c>
      <c r="I169" s="1">
        <v>13</v>
      </c>
      <c r="J169" s="3">
        <v>7</v>
      </c>
      <c r="K169" s="1"/>
      <c r="L169" s="3">
        <f t="shared" si="14"/>
        <v>0</v>
      </c>
      <c r="M169" s="1">
        <f t="shared" si="16"/>
        <v>12</v>
      </c>
    </row>
    <row r="170" spans="1:13" ht="12.75">
      <c r="A170" s="1">
        <v>21</v>
      </c>
      <c r="B170" s="1">
        <v>91</v>
      </c>
      <c r="C170" s="1" t="s">
        <v>165</v>
      </c>
      <c r="D170" s="1" t="s">
        <v>166</v>
      </c>
      <c r="E170" s="1">
        <v>1992</v>
      </c>
      <c r="F170" s="1" t="s">
        <v>167</v>
      </c>
      <c r="G170" s="1">
        <v>26</v>
      </c>
      <c r="H170" s="3">
        <v>4</v>
      </c>
      <c r="I170" s="1">
        <v>17</v>
      </c>
      <c r="J170" s="3">
        <v>6</v>
      </c>
      <c r="K170" s="1"/>
      <c r="L170" s="3">
        <f t="shared" si="14"/>
        <v>0</v>
      </c>
      <c r="M170" s="1">
        <f t="shared" si="16"/>
        <v>10</v>
      </c>
    </row>
    <row r="171" spans="1:13" ht="12.75">
      <c r="A171" s="1">
        <v>22</v>
      </c>
      <c r="B171" s="1">
        <v>50</v>
      </c>
      <c r="C171" s="1" t="s">
        <v>74</v>
      </c>
      <c r="D171" s="1" t="s">
        <v>58</v>
      </c>
      <c r="E171" s="1">
        <v>1990</v>
      </c>
      <c r="F171" s="1" t="s">
        <v>75</v>
      </c>
      <c r="G171" s="1">
        <v>11</v>
      </c>
      <c r="H171" s="3">
        <v>9</v>
      </c>
      <c r="I171" s="1">
        <v>0</v>
      </c>
      <c r="J171" s="3">
        <f>IF(I171=1,20,IF(I171=2,18,IF(I171=3,17,IF(I171=4,16,IF(I171=5,15,IF(I171=6,14,IF(I171=7,13,IF(I171=8,12,0))))))))</f>
        <v>0</v>
      </c>
      <c r="K171" s="1"/>
      <c r="L171" s="3">
        <f t="shared" si="14"/>
        <v>0</v>
      </c>
      <c r="M171" s="1">
        <f t="shared" si="16"/>
        <v>9</v>
      </c>
    </row>
    <row r="172" spans="1:13" ht="12.75">
      <c r="A172" s="1">
        <v>23</v>
      </c>
      <c r="B172" s="1">
        <v>27</v>
      </c>
      <c r="C172" s="1" t="s">
        <v>122</v>
      </c>
      <c r="D172" s="1" t="s">
        <v>50</v>
      </c>
      <c r="E172" s="1">
        <v>1995</v>
      </c>
      <c r="F172" s="1" t="s">
        <v>222</v>
      </c>
      <c r="G172" s="1">
        <v>25</v>
      </c>
      <c r="H172" s="3">
        <v>4</v>
      </c>
      <c r="I172" s="1">
        <v>18</v>
      </c>
      <c r="J172" s="3">
        <v>5</v>
      </c>
      <c r="K172" s="1"/>
      <c r="L172" s="3">
        <f t="shared" si="14"/>
        <v>0</v>
      </c>
      <c r="M172" s="1">
        <f t="shared" si="16"/>
        <v>9</v>
      </c>
    </row>
    <row r="173" spans="1:13" ht="12.75">
      <c r="A173" s="1">
        <v>24</v>
      </c>
      <c r="B173" s="1">
        <v>60</v>
      </c>
      <c r="C173" s="1" t="s">
        <v>215</v>
      </c>
      <c r="D173" s="1" t="s">
        <v>132</v>
      </c>
      <c r="E173" s="1">
        <v>1990</v>
      </c>
      <c r="F173" s="1" t="s">
        <v>169</v>
      </c>
      <c r="G173" s="1">
        <v>29</v>
      </c>
      <c r="H173" s="3">
        <v>4</v>
      </c>
      <c r="I173" s="1">
        <v>21</v>
      </c>
      <c r="J173" s="3">
        <v>4</v>
      </c>
      <c r="K173" s="1"/>
      <c r="L173" s="3">
        <f t="shared" si="14"/>
        <v>0</v>
      </c>
      <c r="M173" s="1">
        <f t="shared" si="16"/>
        <v>8</v>
      </c>
    </row>
    <row r="174" spans="1:13" ht="12.75">
      <c r="A174" s="1">
        <v>25</v>
      </c>
      <c r="B174" s="1">
        <v>38</v>
      </c>
      <c r="C174" s="1" t="s">
        <v>81</v>
      </c>
      <c r="D174" s="1" t="s">
        <v>28</v>
      </c>
      <c r="E174" s="1">
        <v>1990</v>
      </c>
      <c r="F174" s="1" t="s">
        <v>54</v>
      </c>
      <c r="G174" s="1">
        <v>13</v>
      </c>
      <c r="H174" s="3">
        <v>7</v>
      </c>
      <c r="I174" s="1">
        <v>0</v>
      </c>
      <c r="J174" s="3">
        <f>IF(I174=1,20,IF(I174=2,18,IF(I174=3,17,IF(I174=4,16,IF(I174=5,15,IF(I174=6,14,IF(I174=7,13,IF(I174=8,12,0))))))))</f>
        <v>0</v>
      </c>
      <c r="K174" s="1"/>
      <c r="L174" s="3">
        <f t="shared" si="14"/>
        <v>0</v>
      </c>
      <c r="M174" s="1">
        <f t="shared" si="16"/>
        <v>7</v>
      </c>
    </row>
    <row r="175" spans="1:13" ht="12.75">
      <c r="A175" s="1">
        <v>26</v>
      </c>
      <c r="B175" s="12">
        <v>144</v>
      </c>
      <c r="C175" s="12" t="s">
        <v>618</v>
      </c>
      <c r="D175" s="12" t="s">
        <v>58</v>
      </c>
      <c r="E175" s="12">
        <v>1990</v>
      </c>
      <c r="F175" s="12" t="s">
        <v>102</v>
      </c>
      <c r="G175" s="12">
        <v>0</v>
      </c>
      <c r="H175" s="14">
        <v>0</v>
      </c>
      <c r="I175" s="12">
        <v>16</v>
      </c>
      <c r="J175" s="18">
        <v>6</v>
      </c>
      <c r="K175" s="5"/>
      <c r="L175" s="3">
        <f t="shared" si="14"/>
        <v>0</v>
      </c>
      <c r="M175" s="1">
        <f t="shared" si="16"/>
        <v>6</v>
      </c>
    </row>
    <row r="176" spans="1:13" ht="12.75">
      <c r="A176" s="1">
        <v>27</v>
      </c>
      <c r="B176" s="12">
        <v>146</v>
      </c>
      <c r="C176" s="12" t="s">
        <v>30</v>
      </c>
      <c r="D176" s="19" t="s">
        <v>442</v>
      </c>
      <c r="E176" s="12">
        <v>1997</v>
      </c>
      <c r="F176" s="12" t="s">
        <v>120</v>
      </c>
      <c r="G176" s="12">
        <v>0</v>
      </c>
      <c r="H176" s="14">
        <v>0</v>
      </c>
      <c r="I176" s="12">
        <v>20</v>
      </c>
      <c r="J176" s="18">
        <v>5</v>
      </c>
      <c r="K176" s="5"/>
      <c r="L176" s="3">
        <f t="shared" si="14"/>
        <v>0</v>
      </c>
      <c r="M176" s="12">
        <f t="shared" si="16"/>
        <v>5</v>
      </c>
    </row>
    <row r="177" spans="1:13" ht="12.75">
      <c r="A177" s="1">
        <v>28</v>
      </c>
      <c r="B177" s="12">
        <v>122</v>
      </c>
      <c r="C177" s="12" t="s">
        <v>596</v>
      </c>
      <c r="D177" s="12" t="s">
        <v>132</v>
      </c>
      <c r="E177" s="12">
        <v>1991</v>
      </c>
      <c r="F177" s="12" t="s">
        <v>91</v>
      </c>
      <c r="G177" s="12">
        <v>0</v>
      </c>
      <c r="H177" s="3">
        <v>0</v>
      </c>
      <c r="I177" s="12">
        <v>19</v>
      </c>
      <c r="J177" s="3">
        <v>5</v>
      </c>
      <c r="K177" s="1"/>
      <c r="L177" s="3">
        <f t="shared" si="14"/>
        <v>0</v>
      </c>
      <c r="M177" s="1">
        <f t="shared" si="16"/>
        <v>5</v>
      </c>
    </row>
    <row r="178" spans="1:13" ht="12.75">
      <c r="A178" s="6">
        <v>29</v>
      </c>
      <c r="B178" s="1">
        <v>37</v>
      </c>
      <c r="C178" s="1" t="s">
        <v>115</v>
      </c>
      <c r="D178" s="1" t="s">
        <v>42</v>
      </c>
      <c r="E178" s="1">
        <v>1990</v>
      </c>
      <c r="F178" s="1" t="s">
        <v>54</v>
      </c>
      <c r="G178" s="1">
        <v>21</v>
      </c>
      <c r="H178" s="3">
        <v>4</v>
      </c>
      <c r="I178" s="1">
        <v>0</v>
      </c>
      <c r="J178" s="3">
        <f>IF(I178=1,20,IF(I178=2,18,IF(I178=3,17,IF(I178=4,16,IF(I178=5,15,IF(I178=6,14,IF(I178=7,13,IF(I178=8,12,0))))))))</f>
        <v>0</v>
      </c>
      <c r="K178" s="1"/>
      <c r="L178" s="3">
        <f t="shared" si="14"/>
        <v>0</v>
      </c>
      <c r="M178" s="1">
        <f t="shared" si="16"/>
        <v>4</v>
      </c>
    </row>
    <row r="179" spans="1:13" ht="12.75">
      <c r="A179" s="6">
        <v>30</v>
      </c>
      <c r="B179" s="1">
        <v>71</v>
      </c>
      <c r="C179" s="1" t="s">
        <v>126</v>
      </c>
      <c r="D179" s="1" t="s">
        <v>127</v>
      </c>
      <c r="E179" s="1">
        <v>1993</v>
      </c>
      <c r="F179" s="1" t="s">
        <v>128</v>
      </c>
      <c r="G179" s="1">
        <v>23</v>
      </c>
      <c r="H179" s="3">
        <v>4</v>
      </c>
      <c r="I179" s="1">
        <v>0</v>
      </c>
      <c r="J179" s="3">
        <f>IF(I179=1,20,IF(I179=2,18,IF(I179=3,17,IF(I179=4,16,IF(I179=5,15,IF(I179=6,14,IF(I179=7,13,IF(I179=8,12,0))))))))</f>
        <v>0</v>
      </c>
      <c r="K179" s="1"/>
      <c r="L179" s="3">
        <f t="shared" si="14"/>
        <v>0</v>
      </c>
      <c r="M179" s="1">
        <f t="shared" si="16"/>
        <v>4</v>
      </c>
    </row>
    <row r="180" spans="1:13" ht="12.75">
      <c r="A180" s="6">
        <v>31</v>
      </c>
      <c r="B180" s="1">
        <v>99</v>
      </c>
      <c r="C180" s="1" t="s">
        <v>157</v>
      </c>
      <c r="D180" s="1" t="s">
        <v>158</v>
      </c>
      <c r="E180" s="1">
        <v>1992</v>
      </c>
      <c r="F180" s="1" t="s">
        <v>159</v>
      </c>
      <c r="G180" s="1">
        <v>24</v>
      </c>
      <c r="H180" s="3">
        <v>4</v>
      </c>
      <c r="I180" s="1">
        <v>0</v>
      </c>
      <c r="J180" s="3">
        <f>IF(I180=1,20,IF(I180=2,18,IF(I180=3,17,IF(I180=4,16,IF(I180=5,15,IF(I180=6,14,IF(I180=7,13,IF(I180=8,12,0))))))))</f>
        <v>0</v>
      </c>
      <c r="K180" s="1"/>
      <c r="L180" s="3">
        <f t="shared" si="14"/>
        <v>0</v>
      </c>
      <c r="M180" s="1">
        <f t="shared" si="16"/>
        <v>4</v>
      </c>
    </row>
    <row r="181" spans="1:13" ht="12.75">
      <c r="A181" s="6">
        <v>32</v>
      </c>
      <c r="B181" s="1">
        <v>105</v>
      </c>
      <c r="C181" s="1" t="s">
        <v>193</v>
      </c>
      <c r="D181" s="1" t="s">
        <v>42</v>
      </c>
      <c r="E181" s="1">
        <v>1992</v>
      </c>
      <c r="F181" s="1" t="s">
        <v>194</v>
      </c>
      <c r="G181" s="1">
        <v>27</v>
      </c>
      <c r="H181" s="3">
        <v>4</v>
      </c>
      <c r="I181" s="1">
        <v>0</v>
      </c>
      <c r="J181" s="3">
        <f>IF(I181=1,20,IF(I181=2,18,IF(I181=3,17,IF(I181=4,16,IF(I181=5,15,IF(I181=6,14,IF(I181=7,13,IF(I181=8,12,0))))))))</f>
        <v>0</v>
      </c>
      <c r="K181" s="1"/>
      <c r="L181" s="3">
        <f t="shared" si="14"/>
        <v>0</v>
      </c>
      <c r="M181" s="1">
        <f t="shared" si="16"/>
        <v>4</v>
      </c>
    </row>
    <row r="182" spans="1:13" ht="12.75">
      <c r="A182" s="6">
        <v>33</v>
      </c>
      <c r="B182" s="1">
        <v>30</v>
      </c>
      <c r="C182" s="1" t="s">
        <v>122</v>
      </c>
      <c r="D182" s="1" t="s">
        <v>117</v>
      </c>
      <c r="E182" s="1">
        <v>1990</v>
      </c>
      <c r="F182" s="1" t="s">
        <v>200</v>
      </c>
      <c r="G182" s="1">
        <v>28</v>
      </c>
      <c r="H182" s="3">
        <v>4</v>
      </c>
      <c r="I182" s="1">
        <v>0</v>
      </c>
      <c r="J182" s="3">
        <f>IF(I182=1,20,IF(I182=2,18,IF(I182=3,17,IF(I182=4,16,IF(I182=5,15,IF(I182=6,14,IF(I182=7,13,IF(I182=8,12,0))))))))</f>
        <v>0</v>
      </c>
      <c r="K182" s="1"/>
      <c r="L182" s="3">
        <f t="shared" si="14"/>
        <v>0</v>
      </c>
      <c r="M182" s="1">
        <f t="shared" si="16"/>
        <v>4</v>
      </c>
    </row>
    <row r="183" spans="1:13" ht="12.75">
      <c r="A183" s="40"/>
      <c r="B183" s="42"/>
      <c r="C183" s="42"/>
      <c r="D183" s="42"/>
      <c r="E183" s="42"/>
      <c r="F183" s="42"/>
      <c r="G183" s="42"/>
      <c r="H183" s="41"/>
      <c r="I183" s="42"/>
      <c r="J183" s="41"/>
      <c r="K183" s="42"/>
      <c r="L183" s="41"/>
      <c r="M183" s="42"/>
    </row>
    <row r="185" spans="1:2" ht="12.75">
      <c r="A185" s="44"/>
      <c r="B185" t="s">
        <v>223</v>
      </c>
    </row>
    <row r="186" ht="12.75">
      <c r="A186" s="8"/>
    </row>
    <row r="187" spans="1:13" ht="12.75" customHeight="1">
      <c r="A187" s="8"/>
      <c r="B187" s="48" t="s">
        <v>3</v>
      </c>
      <c r="C187" s="48" t="s">
        <v>4</v>
      </c>
      <c r="D187" s="49" t="s">
        <v>5</v>
      </c>
      <c r="E187" s="50" t="s">
        <v>6</v>
      </c>
      <c r="F187" s="50" t="s">
        <v>7</v>
      </c>
      <c r="G187" s="50" t="s">
        <v>8</v>
      </c>
      <c r="H187" s="50"/>
      <c r="I187" s="51" t="s">
        <v>9</v>
      </c>
      <c r="J187" s="51"/>
      <c r="K187" s="51" t="s">
        <v>10</v>
      </c>
      <c r="L187" s="51"/>
      <c r="M187" s="50" t="s">
        <v>11</v>
      </c>
    </row>
    <row r="188" spans="1:13" ht="12.75">
      <c r="A188" s="5" t="s">
        <v>518</v>
      </c>
      <c r="B188" s="47"/>
      <c r="C188" s="47"/>
      <c r="D188" s="47"/>
      <c r="E188" s="47"/>
      <c r="F188" s="47"/>
      <c r="G188" s="1" t="s">
        <v>12</v>
      </c>
      <c r="H188" s="1" t="s">
        <v>13</v>
      </c>
      <c r="I188" s="1" t="s">
        <v>12</v>
      </c>
      <c r="J188" s="1" t="s">
        <v>14</v>
      </c>
      <c r="K188" s="1" t="s">
        <v>12</v>
      </c>
      <c r="L188" s="1" t="s">
        <v>13</v>
      </c>
      <c r="M188" s="50"/>
    </row>
    <row r="189" spans="1:13" ht="12.75">
      <c r="A189" s="1">
        <v>1</v>
      </c>
      <c r="B189" s="1">
        <v>42</v>
      </c>
      <c r="C189" s="1" t="s">
        <v>18</v>
      </c>
      <c r="D189" s="1" t="s">
        <v>19</v>
      </c>
      <c r="E189" s="1">
        <v>1983</v>
      </c>
      <c r="F189" s="1" t="s">
        <v>17</v>
      </c>
      <c r="G189" s="1">
        <v>1</v>
      </c>
      <c r="H189" s="3">
        <f>IF(G189=1,20,IF(G189=2,18,IF(G189=3,17,IF(G189=4,16,IF(G189=5,15,IF(G189=6,14,IF(G189=7,13,IF(G189=8,12,0))))))))</f>
        <v>20</v>
      </c>
      <c r="I189" s="1">
        <v>2</v>
      </c>
      <c r="J189" s="3">
        <f>IF(I189=1,20,IF(I189=2,18,IF(I189=3,17,IF(I189=4,16,IF(I189=5,15,IF(I189=6,14,IF(I189=7,13,IF(I189=8,12,0))))))))</f>
        <v>18</v>
      </c>
      <c r="K189" s="1"/>
      <c r="L189" s="3">
        <f aca="true" t="shared" si="17" ref="L189:L195">IF(K189=1,20,IF(K189=2,18,IF(K189=3,17,IF(K189=4,16,IF(K189=5,15,IF(K189=6,14,IF(K189=7,13,IF(K189=8,12,0))))))))</f>
        <v>0</v>
      </c>
      <c r="M189" s="1">
        <f aca="true" t="shared" si="18" ref="M189:M196">H189+J189+L189</f>
        <v>38</v>
      </c>
    </row>
    <row r="190" spans="1:13" ht="12.75">
      <c r="A190" s="1">
        <v>2</v>
      </c>
      <c r="B190" s="1">
        <v>49</v>
      </c>
      <c r="C190" s="1" t="s">
        <v>23</v>
      </c>
      <c r="D190" s="5" t="s">
        <v>575</v>
      </c>
      <c r="E190" s="1">
        <v>1987</v>
      </c>
      <c r="F190" s="1" t="s">
        <v>25</v>
      </c>
      <c r="G190" s="1">
        <v>3</v>
      </c>
      <c r="H190" s="3">
        <f>IF(G190=1,20,IF(G190=2,18,IF(G190=3,17,IF(G190=4,16,IF(G190=5,15,IF(G190=6,14,IF(G190=7,13,IF(G190=8,12,0))))))))</f>
        <v>17</v>
      </c>
      <c r="I190" s="1">
        <v>1</v>
      </c>
      <c r="J190" s="3">
        <f>IF(I190=1,20,IF(I190=2,18,IF(I190=3,17,IF(I190=4,16,IF(I190=5,15,IF(I190=6,14,IF(I190=7,13,IF(I190=8,12,0))))))))</f>
        <v>20</v>
      </c>
      <c r="K190" s="1"/>
      <c r="L190" s="3">
        <f t="shared" si="17"/>
        <v>0</v>
      </c>
      <c r="M190" s="1">
        <f t="shared" si="18"/>
        <v>37</v>
      </c>
    </row>
    <row r="191" spans="1:13" ht="12.75">
      <c r="A191" s="1">
        <v>3</v>
      </c>
      <c r="B191" s="1">
        <v>32</v>
      </c>
      <c r="C191" s="1" t="s">
        <v>20</v>
      </c>
      <c r="D191" s="1" t="s">
        <v>21</v>
      </c>
      <c r="E191" s="1">
        <v>1982</v>
      </c>
      <c r="F191" s="1" t="s">
        <v>22</v>
      </c>
      <c r="G191" s="1">
        <v>2</v>
      </c>
      <c r="H191" s="3">
        <f>IF(G191=1,20,IF(G191=2,18,IF(G191=3,17,IF(G191=4,16,IF(G191=5,15,IF(G191=6,14,IF(G191=7,13,IF(G191=8,12,0))))))))</f>
        <v>18</v>
      </c>
      <c r="I191" s="1">
        <v>3</v>
      </c>
      <c r="J191" s="3">
        <f>IF(I191=1,20,IF(I191=2,18,IF(I191=3,17,IF(I191=4,16,IF(I191=5,15,IF(I191=6,14,IF(I191=7,13,IF(I191=8,12,0))))))))</f>
        <v>17</v>
      </c>
      <c r="K191" s="1"/>
      <c r="L191" s="3">
        <f t="shared" si="17"/>
        <v>0</v>
      </c>
      <c r="M191" s="1">
        <f t="shared" si="18"/>
        <v>35</v>
      </c>
    </row>
    <row r="192" spans="1:13" ht="12.75">
      <c r="A192" s="1">
        <v>4</v>
      </c>
      <c r="B192" s="1">
        <v>57</v>
      </c>
      <c r="C192" s="1" t="s">
        <v>26</v>
      </c>
      <c r="D192" s="1" t="s">
        <v>21</v>
      </c>
      <c r="E192" s="1">
        <v>1989</v>
      </c>
      <c r="F192" s="1" t="s">
        <v>17</v>
      </c>
      <c r="G192" s="1">
        <v>4</v>
      </c>
      <c r="H192" s="3">
        <f>IF(G192=1,20,IF(G192=2,18,IF(G192=3,17,IF(G192=4,16,IF(G192=5,15,IF(G192=6,14,IF(G192=7,13,IF(G192=8,12,0))))))))</f>
        <v>16</v>
      </c>
      <c r="I192" s="1">
        <v>6</v>
      </c>
      <c r="J192" s="3">
        <f>IF(I192=1,20,IF(I192=2,18,IF(I192=3,17,IF(I192=4,16,IF(I192=5,15,IF(I192=6,14,IF(I192=7,13,IF(I192=8,12,0))))))))</f>
        <v>14</v>
      </c>
      <c r="K192" s="1"/>
      <c r="L192" s="3">
        <f t="shared" si="17"/>
        <v>0</v>
      </c>
      <c r="M192" s="1">
        <f t="shared" si="18"/>
        <v>30</v>
      </c>
    </row>
    <row r="193" spans="1:13" ht="12.75">
      <c r="A193" s="1">
        <v>5</v>
      </c>
      <c r="B193" s="1">
        <v>23</v>
      </c>
      <c r="C193" s="1" t="s">
        <v>57</v>
      </c>
      <c r="D193" s="1" t="s">
        <v>58</v>
      </c>
      <c r="E193" s="1">
        <v>1980</v>
      </c>
      <c r="F193" s="1" t="s">
        <v>59</v>
      </c>
      <c r="G193" s="1">
        <v>9</v>
      </c>
      <c r="H193" s="3">
        <v>11</v>
      </c>
      <c r="I193" s="1">
        <v>9</v>
      </c>
      <c r="J193" s="3">
        <v>11</v>
      </c>
      <c r="K193" s="1"/>
      <c r="L193" s="3">
        <f t="shared" si="17"/>
        <v>0</v>
      </c>
      <c r="M193" s="1">
        <f t="shared" si="18"/>
        <v>22</v>
      </c>
    </row>
    <row r="194" spans="1:13" ht="12.75">
      <c r="A194" s="1">
        <v>6</v>
      </c>
      <c r="B194" s="1">
        <v>68</v>
      </c>
      <c r="C194" s="1" t="s">
        <v>35</v>
      </c>
      <c r="D194" s="1" t="s">
        <v>36</v>
      </c>
      <c r="E194" s="1">
        <v>1988</v>
      </c>
      <c r="F194" s="1" t="s">
        <v>37</v>
      </c>
      <c r="G194" s="1">
        <v>7</v>
      </c>
      <c r="H194" s="3">
        <f>IF(G194=1,20,IF(G194=2,18,IF(G194=3,17,IF(G194=4,16,IF(G194=5,15,IF(G194=6,14,IF(G194=7,13,IF(G194=8,12,0))))))))</f>
        <v>13</v>
      </c>
      <c r="I194" s="1">
        <v>13</v>
      </c>
      <c r="J194" s="3">
        <v>7</v>
      </c>
      <c r="K194" s="1"/>
      <c r="L194" s="3">
        <f t="shared" si="17"/>
        <v>0</v>
      </c>
      <c r="M194" s="1">
        <f t="shared" si="18"/>
        <v>20</v>
      </c>
    </row>
    <row r="195" spans="1:13" ht="12.75">
      <c r="A195" s="1">
        <v>7</v>
      </c>
      <c r="B195" s="1">
        <v>83</v>
      </c>
      <c r="C195" s="1" t="s">
        <v>60</v>
      </c>
      <c r="D195" s="1" t="s">
        <v>45</v>
      </c>
      <c r="E195" s="1">
        <v>1989</v>
      </c>
      <c r="F195" s="1" t="s">
        <v>61</v>
      </c>
      <c r="G195" s="1">
        <v>10</v>
      </c>
      <c r="H195" s="3">
        <v>10</v>
      </c>
      <c r="I195" s="1">
        <v>14</v>
      </c>
      <c r="J195" s="3">
        <v>7</v>
      </c>
      <c r="K195" s="1"/>
      <c r="L195" s="3">
        <f t="shared" si="17"/>
        <v>0</v>
      </c>
      <c r="M195" s="1">
        <f t="shared" si="18"/>
        <v>17</v>
      </c>
    </row>
    <row r="196" spans="1:13" ht="12.75">
      <c r="A196" s="1">
        <v>8</v>
      </c>
      <c r="B196" s="1">
        <v>126</v>
      </c>
      <c r="C196" s="5" t="s">
        <v>595</v>
      </c>
      <c r="D196" s="5" t="s">
        <v>90</v>
      </c>
      <c r="E196" s="1">
        <v>1980</v>
      </c>
      <c r="F196" s="5" t="s">
        <v>279</v>
      </c>
      <c r="G196" s="1">
        <v>0</v>
      </c>
      <c r="H196" s="3">
        <v>0</v>
      </c>
      <c r="I196" s="1">
        <v>4</v>
      </c>
      <c r="J196" s="3">
        <f>IF(I196=1,20,IF(I196=2,18,IF(I196=3,17,IF(I196=4,16,IF(I196=5,15,IF(I196=6,14,IF(I196=7,13,IF(I196=8,12,0))))))))</f>
        <v>16</v>
      </c>
      <c r="K196" s="1"/>
      <c r="L196" s="3">
        <f aca="true" t="shared" si="19" ref="L196:L224">IF(K196=1,20,IF(K196=2,18,IF(K196=3,17,IF(K196=4,16,IF(K196=5,15,IF(K196=6,14,IF(K196=7,13,IF(K196=8,12,0))))))))</f>
        <v>0</v>
      </c>
      <c r="M196" s="1">
        <f t="shared" si="18"/>
        <v>16</v>
      </c>
    </row>
    <row r="197" spans="1:13" ht="12.75">
      <c r="A197" s="1">
        <v>9</v>
      </c>
      <c r="B197" s="1">
        <v>66</v>
      </c>
      <c r="C197" s="1" t="s">
        <v>27</v>
      </c>
      <c r="D197" s="1" t="s">
        <v>28</v>
      </c>
      <c r="E197" s="1">
        <v>1988</v>
      </c>
      <c r="F197" s="1" t="s">
        <v>29</v>
      </c>
      <c r="G197" s="1">
        <v>5</v>
      </c>
      <c r="H197" s="3">
        <f>IF(G197=1,20,IF(G197=2,18,IF(G197=3,17,IF(G197=4,16,IF(G197=5,15,IF(G197=6,14,IF(G197=7,13,IF(G197=8,12,0))))))))</f>
        <v>15</v>
      </c>
      <c r="I197" s="1">
        <v>0</v>
      </c>
      <c r="J197" s="3">
        <f>IF(I197=1,20,IF(I197=2,18,IF(I197=3,17,IF(I197=4,16,IF(I197=5,15,IF(I197=6,14,IF(I197=7,13,IF(I197=8,12,0))))))))</f>
        <v>0</v>
      </c>
      <c r="K197" s="1"/>
      <c r="L197" s="3">
        <f t="shared" si="19"/>
        <v>0</v>
      </c>
      <c r="M197" s="1">
        <f aca="true" t="shared" si="20" ref="M197:M224">H197+J197+L197</f>
        <v>15</v>
      </c>
    </row>
    <row r="198" spans="1:13" ht="12.75">
      <c r="A198" s="1">
        <v>10</v>
      </c>
      <c r="B198" s="1">
        <v>55</v>
      </c>
      <c r="C198" s="1" t="s">
        <v>110</v>
      </c>
      <c r="D198" s="1" t="s">
        <v>21</v>
      </c>
      <c r="E198" s="1">
        <v>1985</v>
      </c>
      <c r="F198" s="1" t="s">
        <v>31</v>
      </c>
      <c r="G198" s="1">
        <v>11</v>
      </c>
      <c r="H198" s="3">
        <v>9</v>
      </c>
      <c r="I198" s="1">
        <v>15</v>
      </c>
      <c r="J198" s="3">
        <v>6</v>
      </c>
      <c r="K198" s="1"/>
      <c r="L198" s="3">
        <f t="shared" si="19"/>
        <v>0</v>
      </c>
      <c r="M198" s="1">
        <f t="shared" si="20"/>
        <v>15</v>
      </c>
    </row>
    <row r="199" spans="1:13" ht="12.75">
      <c r="A199" s="1">
        <v>11</v>
      </c>
      <c r="B199" s="1">
        <v>124</v>
      </c>
      <c r="C199" s="5" t="s">
        <v>648</v>
      </c>
      <c r="D199" s="5" t="s">
        <v>21</v>
      </c>
      <c r="E199" s="1">
        <v>1986</v>
      </c>
      <c r="F199" s="5" t="s">
        <v>649</v>
      </c>
      <c r="G199" s="1">
        <v>0</v>
      </c>
      <c r="H199" s="3">
        <v>0</v>
      </c>
      <c r="I199" s="1">
        <v>5</v>
      </c>
      <c r="J199" s="3">
        <f>IF(I199=1,20,IF(I199=2,18,IF(I199=3,17,IF(I199=4,16,IF(I199=5,15,IF(I199=6,14,IF(I199=7,13,IF(I199=8,12,0))))))))</f>
        <v>15</v>
      </c>
      <c r="K199" s="1"/>
      <c r="L199" s="3">
        <f t="shared" si="19"/>
        <v>0</v>
      </c>
      <c r="M199" s="1">
        <f t="shared" si="20"/>
        <v>15</v>
      </c>
    </row>
    <row r="200" spans="1:13" ht="12.75">
      <c r="A200" s="1">
        <v>12</v>
      </c>
      <c r="B200" s="1">
        <v>35</v>
      </c>
      <c r="C200" s="1" t="s">
        <v>32</v>
      </c>
      <c r="D200" s="1" t="s">
        <v>33</v>
      </c>
      <c r="E200" s="1">
        <v>1984</v>
      </c>
      <c r="F200" s="1" t="s">
        <v>34</v>
      </c>
      <c r="G200" s="1">
        <v>6</v>
      </c>
      <c r="H200" s="3">
        <f>IF(G200=1,20,IF(G200=2,18,IF(G200=3,17,IF(G200=4,16,IF(G200=5,15,IF(G200=6,14,IF(G200=7,13,IF(G200=8,12,0))))))))</f>
        <v>14</v>
      </c>
      <c r="I200" s="1">
        <v>0</v>
      </c>
      <c r="J200" s="3">
        <f>IF(I200=1,20,IF(I200=2,18,IF(I200=3,17,IF(I200=4,16,IF(I200=5,15,IF(I200=6,14,IF(I200=7,13,IF(I200=8,12,0))))))))</f>
        <v>0</v>
      </c>
      <c r="K200" s="1"/>
      <c r="L200" s="3">
        <f t="shared" si="19"/>
        <v>0</v>
      </c>
      <c r="M200" s="1">
        <f t="shared" si="20"/>
        <v>14</v>
      </c>
    </row>
    <row r="201" spans="1:13" ht="12.75">
      <c r="A201" s="1">
        <v>13</v>
      </c>
      <c r="B201" s="1">
        <v>127</v>
      </c>
      <c r="C201" s="5" t="s">
        <v>600</v>
      </c>
      <c r="D201" s="5" t="s">
        <v>28</v>
      </c>
      <c r="E201" s="1">
        <v>1988</v>
      </c>
      <c r="F201" s="5" t="s">
        <v>279</v>
      </c>
      <c r="G201" s="1">
        <v>0</v>
      </c>
      <c r="H201" s="3">
        <v>0</v>
      </c>
      <c r="I201" s="1">
        <v>7</v>
      </c>
      <c r="J201" s="3">
        <f>IF(I201=1,20,IF(I201=2,18,IF(I201=3,17,IF(I201=4,16,IF(I201=5,15,IF(I201=6,14,IF(I201=7,13,IF(I201=8,12,0))))))))</f>
        <v>13</v>
      </c>
      <c r="K201" s="1"/>
      <c r="L201" s="3">
        <f t="shared" si="19"/>
        <v>0</v>
      </c>
      <c r="M201" s="1">
        <f t="shared" si="20"/>
        <v>13</v>
      </c>
    </row>
    <row r="202" spans="1:13" ht="12.75">
      <c r="A202" s="1">
        <v>14</v>
      </c>
      <c r="B202" s="1">
        <v>51</v>
      </c>
      <c r="C202" s="1" t="s">
        <v>41</v>
      </c>
      <c r="D202" s="1" t="s">
        <v>42</v>
      </c>
      <c r="E202" s="1">
        <v>1988</v>
      </c>
      <c r="F202" s="1" t="s">
        <v>43</v>
      </c>
      <c r="G202" s="1">
        <v>8</v>
      </c>
      <c r="H202" s="3">
        <f>IF(G202=1,20,IF(G202=2,18,IF(G202=3,17,IF(G202=4,16,IF(G202=5,15,IF(G202=6,14,IF(G202=7,13,IF(G202=8,12,0))))))))</f>
        <v>12</v>
      </c>
      <c r="I202" s="1">
        <v>0</v>
      </c>
      <c r="J202" s="3">
        <f>IF(I202=1,20,IF(I202=2,18,IF(I202=3,17,IF(I202=4,16,IF(I202=5,15,IF(I202=6,14,IF(I202=7,13,IF(I202=8,12,0))))))))</f>
        <v>0</v>
      </c>
      <c r="K202" s="1"/>
      <c r="L202" s="3">
        <f t="shared" si="19"/>
        <v>0</v>
      </c>
      <c r="M202" s="1">
        <f t="shared" si="20"/>
        <v>12</v>
      </c>
    </row>
    <row r="203" spans="1:13" ht="12.75">
      <c r="A203" s="1">
        <v>15</v>
      </c>
      <c r="B203" s="1">
        <v>29</v>
      </c>
      <c r="C203" s="1" t="s">
        <v>122</v>
      </c>
      <c r="D203" s="1" t="s">
        <v>123</v>
      </c>
      <c r="E203" s="1">
        <v>1988</v>
      </c>
      <c r="F203" s="1" t="s">
        <v>17</v>
      </c>
      <c r="G203" s="1">
        <v>13</v>
      </c>
      <c r="H203" s="3">
        <v>7</v>
      </c>
      <c r="I203" s="1">
        <v>18</v>
      </c>
      <c r="J203" s="3">
        <v>5</v>
      </c>
      <c r="K203" s="1"/>
      <c r="L203" s="3">
        <f t="shared" si="19"/>
        <v>0</v>
      </c>
      <c r="M203" s="1">
        <f t="shared" si="20"/>
        <v>12</v>
      </c>
    </row>
    <row r="204" spans="1:13" ht="12.75">
      <c r="A204" s="1">
        <v>16</v>
      </c>
      <c r="B204" s="1">
        <v>73</v>
      </c>
      <c r="C204" s="1" t="s">
        <v>140</v>
      </c>
      <c r="D204" s="1" t="s">
        <v>42</v>
      </c>
      <c r="E204" s="1">
        <v>1989</v>
      </c>
      <c r="F204" s="1" t="s">
        <v>51</v>
      </c>
      <c r="G204" s="1">
        <v>15</v>
      </c>
      <c r="H204" s="3">
        <v>6</v>
      </c>
      <c r="I204" s="1">
        <v>17</v>
      </c>
      <c r="J204" s="3">
        <v>6</v>
      </c>
      <c r="K204" s="1"/>
      <c r="L204" s="3">
        <f t="shared" si="19"/>
        <v>0</v>
      </c>
      <c r="M204" s="1">
        <f t="shared" si="20"/>
        <v>12</v>
      </c>
    </row>
    <row r="205" spans="1:13" ht="12.75">
      <c r="A205" s="1">
        <v>17</v>
      </c>
      <c r="B205" s="1">
        <v>128</v>
      </c>
      <c r="C205" s="5" t="s">
        <v>601</v>
      </c>
      <c r="D205" s="5" t="s">
        <v>21</v>
      </c>
      <c r="E205" s="1">
        <v>1985</v>
      </c>
      <c r="F205" s="5" t="s">
        <v>279</v>
      </c>
      <c r="G205" s="1">
        <v>0</v>
      </c>
      <c r="H205" s="3">
        <v>0</v>
      </c>
      <c r="I205" s="1">
        <v>8</v>
      </c>
      <c r="J205" s="3">
        <f>IF(I205=1,20,IF(I205=2,18,IF(I205=3,17,IF(I205=4,16,IF(I205=5,15,IF(I205=6,14,IF(I205=7,13,IF(I205=8,12,0))))))))</f>
        <v>12</v>
      </c>
      <c r="K205" s="1"/>
      <c r="L205" s="3">
        <f t="shared" si="19"/>
        <v>0</v>
      </c>
      <c r="M205" s="1">
        <f t="shared" si="20"/>
        <v>12</v>
      </c>
    </row>
    <row r="206" spans="1:13" ht="12.75">
      <c r="A206" s="1">
        <v>18</v>
      </c>
      <c r="B206" s="1">
        <v>46</v>
      </c>
      <c r="C206" s="1" t="s">
        <v>155</v>
      </c>
      <c r="D206" s="1" t="s">
        <v>107</v>
      </c>
      <c r="E206" s="1">
        <v>1988</v>
      </c>
      <c r="F206" s="1" t="s">
        <v>156</v>
      </c>
      <c r="G206" s="1">
        <v>16</v>
      </c>
      <c r="H206" s="3">
        <v>6</v>
      </c>
      <c r="I206" s="1">
        <v>19</v>
      </c>
      <c r="J206" s="3">
        <v>5</v>
      </c>
      <c r="K206" s="1"/>
      <c r="L206" s="3">
        <f t="shared" si="19"/>
        <v>0</v>
      </c>
      <c r="M206" s="1">
        <f t="shared" si="20"/>
        <v>11</v>
      </c>
    </row>
    <row r="207" spans="1:13" ht="12.75">
      <c r="A207" s="1">
        <v>19</v>
      </c>
      <c r="B207" s="1">
        <v>137</v>
      </c>
      <c r="C207" s="5" t="s">
        <v>217</v>
      </c>
      <c r="D207" s="5" t="s">
        <v>33</v>
      </c>
      <c r="E207" s="1">
        <v>1981</v>
      </c>
      <c r="F207" s="5" t="s">
        <v>612</v>
      </c>
      <c r="G207" s="1">
        <v>0</v>
      </c>
      <c r="H207" s="3">
        <v>0</v>
      </c>
      <c r="I207" s="1">
        <v>10</v>
      </c>
      <c r="J207" s="3">
        <v>10</v>
      </c>
      <c r="K207" s="1"/>
      <c r="L207" s="3">
        <f t="shared" si="19"/>
        <v>0</v>
      </c>
      <c r="M207" s="1">
        <f t="shared" si="20"/>
        <v>10</v>
      </c>
    </row>
    <row r="208" spans="1:13" ht="12.75">
      <c r="A208" s="5">
        <v>20</v>
      </c>
      <c r="B208" s="1">
        <v>58</v>
      </c>
      <c r="C208" s="1" t="s">
        <v>201</v>
      </c>
      <c r="D208" s="1" t="s">
        <v>132</v>
      </c>
      <c r="E208" s="1">
        <v>1983</v>
      </c>
      <c r="F208" s="1" t="s">
        <v>169</v>
      </c>
      <c r="G208" s="1">
        <v>29</v>
      </c>
      <c r="H208" s="3">
        <v>5</v>
      </c>
      <c r="I208" s="1">
        <v>23</v>
      </c>
      <c r="J208" s="3">
        <v>4</v>
      </c>
      <c r="K208" s="1"/>
      <c r="L208" s="3">
        <f t="shared" si="19"/>
        <v>0</v>
      </c>
      <c r="M208" s="1">
        <f t="shared" si="20"/>
        <v>9</v>
      </c>
    </row>
    <row r="209" spans="1:13" ht="12.75">
      <c r="A209" s="1">
        <v>21</v>
      </c>
      <c r="B209" s="1">
        <v>140</v>
      </c>
      <c r="C209" s="5" t="s">
        <v>26</v>
      </c>
      <c r="D209" s="5" t="s">
        <v>58</v>
      </c>
      <c r="E209" s="1">
        <v>1987</v>
      </c>
      <c r="F209" s="5" t="s">
        <v>17</v>
      </c>
      <c r="G209" s="1">
        <v>0</v>
      </c>
      <c r="H209" s="3">
        <v>0</v>
      </c>
      <c r="I209" s="1">
        <v>11</v>
      </c>
      <c r="J209" s="3">
        <v>9</v>
      </c>
      <c r="K209" s="1"/>
      <c r="L209" s="3">
        <f t="shared" si="19"/>
        <v>0</v>
      </c>
      <c r="M209" s="1">
        <f t="shared" si="20"/>
        <v>9</v>
      </c>
    </row>
    <row r="210" spans="1:13" ht="12.75">
      <c r="A210" s="1">
        <v>22</v>
      </c>
      <c r="B210" s="1">
        <v>17</v>
      </c>
      <c r="C210" s="1" t="s">
        <v>118</v>
      </c>
      <c r="D210" s="1" t="s">
        <v>119</v>
      </c>
      <c r="E210" s="1">
        <v>1989</v>
      </c>
      <c r="F210" s="1" t="s">
        <v>120</v>
      </c>
      <c r="G210" s="1">
        <v>12</v>
      </c>
      <c r="H210" s="3">
        <v>8</v>
      </c>
      <c r="I210" s="1">
        <v>0</v>
      </c>
      <c r="J210" s="3">
        <f>IF(I210=1,20,IF(I210=2,18,IF(I210=3,17,IF(I210=4,16,IF(I210=5,15,IF(I210=6,14,IF(I210=7,13,IF(I210=8,12,0))))))))</f>
        <v>0</v>
      </c>
      <c r="K210" s="1"/>
      <c r="L210" s="3">
        <f t="shared" si="19"/>
        <v>0</v>
      </c>
      <c r="M210" s="1">
        <f t="shared" si="20"/>
        <v>8</v>
      </c>
    </row>
    <row r="211" spans="1:13" ht="12.75">
      <c r="A211" s="6">
        <v>23</v>
      </c>
      <c r="B211" s="1">
        <v>95</v>
      </c>
      <c r="C211" s="1" t="s">
        <v>151</v>
      </c>
      <c r="D211" s="1" t="s">
        <v>158</v>
      </c>
      <c r="E211" s="1">
        <v>1980</v>
      </c>
      <c r="F211" s="1" t="s">
        <v>120</v>
      </c>
      <c r="G211" s="1">
        <v>21</v>
      </c>
      <c r="H211" s="3">
        <v>4</v>
      </c>
      <c r="I211" s="1">
        <v>21</v>
      </c>
      <c r="J211" s="3">
        <v>4</v>
      </c>
      <c r="K211" s="1"/>
      <c r="L211" s="3">
        <f t="shared" si="19"/>
        <v>0</v>
      </c>
      <c r="M211" s="1">
        <f t="shared" si="20"/>
        <v>8</v>
      </c>
    </row>
    <row r="212" spans="1:13" ht="12.75">
      <c r="A212" s="6">
        <v>24</v>
      </c>
      <c r="B212" s="1">
        <v>64</v>
      </c>
      <c r="C212" s="1" t="s">
        <v>216</v>
      </c>
      <c r="D212" s="1" t="s">
        <v>16</v>
      </c>
      <c r="E212" s="1">
        <v>1987</v>
      </c>
      <c r="F212" s="1" t="s">
        <v>169</v>
      </c>
      <c r="G212" s="1">
        <v>23</v>
      </c>
      <c r="H212" s="3">
        <v>4</v>
      </c>
      <c r="I212" s="1">
        <v>26</v>
      </c>
      <c r="J212" s="3">
        <v>4</v>
      </c>
      <c r="K212" s="1"/>
      <c r="L212" s="3">
        <f t="shared" si="19"/>
        <v>0</v>
      </c>
      <c r="M212" s="1">
        <f t="shared" si="20"/>
        <v>8</v>
      </c>
    </row>
    <row r="213" spans="1:13" ht="12.75">
      <c r="A213" s="6">
        <v>25</v>
      </c>
      <c r="B213" s="1">
        <v>136</v>
      </c>
      <c r="C213" s="5" t="s">
        <v>611</v>
      </c>
      <c r="D213" s="5" t="s">
        <v>560</v>
      </c>
      <c r="E213" s="1">
        <v>1988</v>
      </c>
      <c r="F213" s="5" t="s">
        <v>208</v>
      </c>
      <c r="G213" s="1">
        <v>0</v>
      </c>
      <c r="H213" s="3">
        <v>0</v>
      </c>
      <c r="I213" s="1">
        <v>12</v>
      </c>
      <c r="J213" s="3">
        <v>8</v>
      </c>
      <c r="K213" s="1"/>
      <c r="L213" s="3">
        <f t="shared" si="19"/>
        <v>0</v>
      </c>
      <c r="M213" s="1">
        <f t="shared" si="20"/>
        <v>8</v>
      </c>
    </row>
    <row r="214" spans="1:13" ht="12.75">
      <c r="A214" s="6">
        <v>26</v>
      </c>
      <c r="B214" s="1">
        <v>40</v>
      </c>
      <c r="C214" s="5" t="s">
        <v>621</v>
      </c>
      <c r="D214" s="5" t="s">
        <v>622</v>
      </c>
      <c r="E214" s="1">
        <v>1980</v>
      </c>
      <c r="F214" s="5" t="s">
        <v>623</v>
      </c>
      <c r="G214" s="1">
        <v>22</v>
      </c>
      <c r="H214" s="3">
        <v>4</v>
      </c>
      <c r="I214" s="1">
        <v>25</v>
      </c>
      <c r="J214" s="3">
        <v>4</v>
      </c>
      <c r="K214" s="1"/>
      <c r="L214" s="3">
        <f t="shared" si="19"/>
        <v>0</v>
      </c>
      <c r="M214" s="1">
        <f t="shared" si="20"/>
        <v>8</v>
      </c>
    </row>
    <row r="215" spans="1:13" ht="12.75">
      <c r="A215" s="6">
        <v>27</v>
      </c>
      <c r="B215" s="1">
        <v>69</v>
      </c>
      <c r="C215" s="1" t="s">
        <v>131</v>
      </c>
      <c r="D215" s="1" t="s">
        <v>132</v>
      </c>
      <c r="E215" s="1">
        <v>1987</v>
      </c>
      <c r="F215" s="1" t="s">
        <v>133</v>
      </c>
      <c r="G215" s="1">
        <v>14</v>
      </c>
      <c r="H215" s="3">
        <v>7</v>
      </c>
      <c r="I215" s="1">
        <v>0</v>
      </c>
      <c r="J215" s="3">
        <f>IF(I215=1,20,IF(I215=2,18,IF(I215=3,17,IF(I215=4,16,IF(I215=5,15,IF(I215=6,14,IF(I215=7,13,IF(I215=8,12,0))))))))</f>
        <v>0</v>
      </c>
      <c r="K215" s="1"/>
      <c r="L215" s="3">
        <f t="shared" si="19"/>
        <v>0</v>
      </c>
      <c r="M215" s="1">
        <f t="shared" si="20"/>
        <v>7</v>
      </c>
    </row>
    <row r="216" spans="1:13" ht="12.75">
      <c r="A216" s="6">
        <v>28</v>
      </c>
      <c r="B216" s="1">
        <v>113</v>
      </c>
      <c r="C216" s="1" t="s">
        <v>170</v>
      </c>
      <c r="D216" s="1" t="s">
        <v>87</v>
      </c>
      <c r="E216" s="1">
        <v>1988</v>
      </c>
      <c r="F216" s="1" t="s">
        <v>120</v>
      </c>
      <c r="G216" s="1">
        <v>17</v>
      </c>
      <c r="H216" s="3">
        <v>6</v>
      </c>
      <c r="I216" s="1">
        <v>0</v>
      </c>
      <c r="J216" s="3">
        <f>IF(I216=1,20,IF(I216=2,18,IF(I216=3,17,IF(I216=4,16,IF(I216=5,15,IF(I216=6,14,IF(I216=7,13,IF(I216=8,12,0))))))))</f>
        <v>0</v>
      </c>
      <c r="K216" s="1"/>
      <c r="L216" s="3">
        <f t="shared" si="19"/>
        <v>0</v>
      </c>
      <c r="M216" s="1">
        <f t="shared" si="20"/>
        <v>6</v>
      </c>
    </row>
    <row r="217" spans="1:13" ht="16.5" customHeight="1">
      <c r="A217" s="6">
        <v>29</v>
      </c>
      <c r="B217" s="1">
        <v>131</v>
      </c>
      <c r="C217" s="5" t="s">
        <v>605</v>
      </c>
      <c r="D217" s="5" t="s">
        <v>158</v>
      </c>
      <c r="E217" s="1">
        <v>1986</v>
      </c>
      <c r="F217" s="5" t="s">
        <v>59</v>
      </c>
      <c r="G217" s="1">
        <v>0</v>
      </c>
      <c r="H217" s="3">
        <v>0</v>
      </c>
      <c r="I217" s="1">
        <v>16</v>
      </c>
      <c r="J217" s="3">
        <v>6</v>
      </c>
      <c r="K217" s="1"/>
      <c r="L217" s="3">
        <f t="shared" si="19"/>
        <v>0</v>
      </c>
      <c r="M217" s="1">
        <f t="shared" si="20"/>
        <v>6</v>
      </c>
    </row>
    <row r="218" spans="1:13" ht="12.75">
      <c r="A218" s="6">
        <v>30</v>
      </c>
      <c r="B218" s="1">
        <v>47</v>
      </c>
      <c r="C218" s="1" t="s">
        <v>181</v>
      </c>
      <c r="D218" s="1" t="s">
        <v>48</v>
      </c>
      <c r="E218" s="1">
        <v>1987</v>
      </c>
      <c r="F218" s="1" t="s">
        <v>182</v>
      </c>
      <c r="G218" s="1">
        <v>18</v>
      </c>
      <c r="H218" s="3">
        <v>5</v>
      </c>
      <c r="I218" s="1">
        <v>0</v>
      </c>
      <c r="J218" s="3">
        <f>IF(I218=1,20,IF(I218=2,18,IF(I218=3,17,IF(I218=4,16,IF(I218=5,15,IF(I218=6,14,IF(I218=7,13,IF(I218=8,12,0))))))))</f>
        <v>0</v>
      </c>
      <c r="K218" s="1"/>
      <c r="L218" s="3">
        <f t="shared" si="19"/>
        <v>0</v>
      </c>
      <c r="M218" s="1">
        <f t="shared" si="20"/>
        <v>5</v>
      </c>
    </row>
    <row r="219" spans="1:13" ht="12.75">
      <c r="A219" s="6">
        <v>31</v>
      </c>
      <c r="B219" s="1">
        <v>104</v>
      </c>
      <c r="C219" s="1" t="s">
        <v>192</v>
      </c>
      <c r="D219" s="1" t="s">
        <v>123</v>
      </c>
      <c r="E219" s="1">
        <v>1983</v>
      </c>
      <c r="F219" s="1" t="s">
        <v>88</v>
      </c>
      <c r="G219" s="1">
        <v>19</v>
      </c>
      <c r="H219" s="3">
        <v>5</v>
      </c>
      <c r="I219" s="1">
        <v>0</v>
      </c>
      <c r="J219" s="3">
        <f>IF(I219=1,20,IF(I219=2,18,IF(I219=3,17,IF(I219=4,16,IF(I219=5,15,IF(I219=6,14,IF(I219=7,13,IF(I219=8,12,0))))))))</f>
        <v>0</v>
      </c>
      <c r="K219" s="1"/>
      <c r="L219" s="3">
        <f t="shared" si="19"/>
        <v>0</v>
      </c>
      <c r="M219" s="1">
        <f t="shared" si="20"/>
        <v>5</v>
      </c>
    </row>
    <row r="220" spans="1:13" ht="12.75">
      <c r="A220" s="6">
        <v>32</v>
      </c>
      <c r="B220" s="1">
        <v>125</v>
      </c>
      <c r="C220" s="5" t="s">
        <v>106</v>
      </c>
      <c r="D220" s="5" t="s">
        <v>28</v>
      </c>
      <c r="E220" s="1">
        <v>1988</v>
      </c>
      <c r="F220" s="5" t="s">
        <v>438</v>
      </c>
      <c r="G220" s="1">
        <v>0</v>
      </c>
      <c r="H220" s="3">
        <v>0</v>
      </c>
      <c r="I220" s="1">
        <v>20</v>
      </c>
      <c r="J220" s="3">
        <v>5</v>
      </c>
      <c r="K220" s="1"/>
      <c r="L220" s="3">
        <f t="shared" si="19"/>
        <v>0</v>
      </c>
      <c r="M220" s="1">
        <f t="shared" si="20"/>
        <v>5</v>
      </c>
    </row>
    <row r="221" spans="1:13" ht="12.75">
      <c r="A221" s="6">
        <v>33</v>
      </c>
      <c r="B221" s="1">
        <v>143</v>
      </c>
      <c r="C221" s="5" t="s">
        <v>616</v>
      </c>
      <c r="D221" s="5" t="s">
        <v>21</v>
      </c>
      <c r="E221" s="1">
        <v>1981</v>
      </c>
      <c r="F221" s="5" t="s">
        <v>650</v>
      </c>
      <c r="G221" s="1">
        <v>0</v>
      </c>
      <c r="H221" s="3">
        <v>0</v>
      </c>
      <c r="I221" s="1">
        <v>22</v>
      </c>
      <c r="J221" s="3">
        <v>4</v>
      </c>
      <c r="K221" s="1"/>
      <c r="L221" s="3">
        <f t="shared" si="19"/>
        <v>0</v>
      </c>
      <c r="M221" s="1">
        <f t="shared" si="20"/>
        <v>4</v>
      </c>
    </row>
    <row r="222" spans="1:13" ht="12.75">
      <c r="A222" s="6">
        <v>34</v>
      </c>
      <c r="B222" s="1">
        <v>121</v>
      </c>
      <c r="C222" s="5" t="s">
        <v>216</v>
      </c>
      <c r="D222" s="5" t="s">
        <v>123</v>
      </c>
      <c r="E222" s="1">
        <v>1989</v>
      </c>
      <c r="F222" s="5" t="s">
        <v>169</v>
      </c>
      <c r="G222" s="1">
        <v>0</v>
      </c>
      <c r="H222" s="3">
        <v>0</v>
      </c>
      <c r="I222" s="1">
        <v>24</v>
      </c>
      <c r="J222" s="3">
        <v>4</v>
      </c>
      <c r="K222" s="1"/>
      <c r="L222" s="3">
        <f t="shared" si="19"/>
        <v>0</v>
      </c>
      <c r="M222" s="1">
        <f t="shared" si="20"/>
        <v>4</v>
      </c>
    </row>
    <row r="223" spans="1:13" ht="12.75">
      <c r="A223" s="40"/>
      <c r="B223" s="1"/>
      <c r="C223" s="5"/>
      <c r="D223" s="5"/>
      <c r="E223" s="1"/>
      <c r="F223" s="5"/>
      <c r="G223" s="1"/>
      <c r="H223" s="3"/>
      <c r="I223" s="1"/>
      <c r="J223" s="3"/>
      <c r="K223" s="1"/>
      <c r="L223" s="3">
        <f t="shared" si="19"/>
        <v>0</v>
      </c>
      <c r="M223" s="1">
        <f t="shared" si="20"/>
        <v>0</v>
      </c>
    </row>
    <row r="224" spans="2:13" ht="12.75">
      <c r="B224" s="1"/>
      <c r="C224" s="1"/>
      <c r="D224" s="1"/>
      <c r="E224" s="1"/>
      <c r="F224" s="1"/>
      <c r="G224" s="1"/>
      <c r="H224" s="3"/>
      <c r="I224" s="1"/>
      <c r="J224" s="3">
        <f>IF(I224=1,20,IF(I224=2,18,IF(I224=3,17,IF(I224=4,16,IF(I224=5,15,IF(I224=6,14,IF(I224=7,13,IF(I224=8,12,0))))))))</f>
        <v>0</v>
      </c>
      <c r="K224" s="1"/>
      <c r="L224" s="3">
        <f t="shared" si="19"/>
        <v>0</v>
      </c>
      <c r="M224" s="1">
        <f t="shared" si="20"/>
        <v>0</v>
      </c>
    </row>
    <row r="227" ht="12.75">
      <c r="B227" t="s">
        <v>224</v>
      </c>
    </row>
    <row r="228" ht="12.75">
      <c r="A228" s="47"/>
    </row>
    <row r="229" spans="1:13" ht="12.75" customHeight="1">
      <c r="A229" s="47"/>
      <c r="B229" s="48" t="s">
        <v>3</v>
      </c>
      <c r="C229" s="48" t="s">
        <v>4</v>
      </c>
      <c r="D229" s="49" t="s">
        <v>5</v>
      </c>
      <c r="E229" s="50" t="s">
        <v>6</v>
      </c>
      <c r="F229" s="50" t="s">
        <v>7</v>
      </c>
      <c r="G229" s="50" t="s">
        <v>8</v>
      </c>
      <c r="H229" s="50"/>
      <c r="I229" s="51" t="s">
        <v>9</v>
      </c>
      <c r="J229" s="51"/>
      <c r="K229" s="51" t="s">
        <v>10</v>
      </c>
      <c r="L229" s="51"/>
      <c r="M229" s="50" t="s">
        <v>11</v>
      </c>
    </row>
    <row r="230" spans="1:13" ht="12.75">
      <c r="A230" s="5" t="s">
        <v>519</v>
      </c>
      <c r="B230" s="47"/>
      <c r="C230" s="47"/>
      <c r="D230" s="47"/>
      <c r="E230" s="47"/>
      <c r="F230" s="47"/>
      <c r="G230" s="1" t="s">
        <v>12</v>
      </c>
      <c r="H230" s="1" t="s">
        <v>13</v>
      </c>
      <c r="I230" s="1" t="s">
        <v>12</v>
      </c>
      <c r="J230" s="1" t="s">
        <v>14</v>
      </c>
      <c r="K230" s="1" t="s">
        <v>12</v>
      </c>
      <c r="L230" s="1" t="s">
        <v>13</v>
      </c>
      <c r="M230" s="50"/>
    </row>
    <row r="231" spans="1:13" ht="12.75">
      <c r="A231" s="1">
        <v>1</v>
      </c>
      <c r="B231" s="1">
        <v>14</v>
      </c>
      <c r="C231" s="1" t="s">
        <v>15</v>
      </c>
      <c r="D231" s="1" t="s">
        <v>16</v>
      </c>
      <c r="E231" s="1">
        <v>1976</v>
      </c>
      <c r="F231" s="1" t="s">
        <v>17</v>
      </c>
      <c r="G231" s="1">
        <v>1</v>
      </c>
      <c r="H231" s="3">
        <f>IF(G231=1,20,IF(G231=2,18,IF(G231=3,17,IF(G231=4,16,IF(G231=5,15,IF(G231=6,14,IF(G231=7,13,IF(G231=8,12,0))))))))</f>
        <v>20</v>
      </c>
      <c r="I231" s="1">
        <v>1</v>
      </c>
      <c r="J231" s="3">
        <f aca="true" t="shared" si="21" ref="J231:J238">IF(I231=1,20,IF(I231=2,18,IF(I231=3,17,IF(I231=4,16,IF(I231=5,15,IF(I231=6,14,IF(I231=7,13,IF(I231=8,12,0))))))))</f>
        <v>20</v>
      </c>
      <c r="K231" s="1"/>
      <c r="L231" s="3">
        <f>IF(K231=1,20,IF(K231=2,18,IF(K231=3,17,IF(K231=4,16,IF(K231=5,15,IF(K231=6,14,IF(K231=7,13,IF(K231=8,12,0))))))))</f>
        <v>0</v>
      </c>
      <c r="M231" s="1">
        <f aca="true" t="shared" si="22" ref="M231:M250">H231+J231+L231</f>
        <v>40</v>
      </c>
    </row>
    <row r="232" spans="1:13" ht="12.75">
      <c r="A232" s="1">
        <v>2</v>
      </c>
      <c r="B232" s="1">
        <v>70</v>
      </c>
      <c r="C232" s="1" t="s">
        <v>44</v>
      </c>
      <c r="D232" s="1" t="s">
        <v>45</v>
      </c>
      <c r="E232" s="1">
        <v>1976</v>
      </c>
      <c r="F232" s="1" t="s">
        <v>46</v>
      </c>
      <c r="G232" s="1">
        <v>3</v>
      </c>
      <c r="H232" s="3">
        <f>IF(G232=1,20,IF(G232=2,18,IF(G232=3,17,IF(G232=4,16,IF(G232=5,15,IF(G232=6,14,IF(G232=7,13,IF(G232=8,12,0))))))))</f>
        <v>17</v>
      </c>
      <c r="I232" s="1">
        <v>2</v>
      </c>
      <c r="J232" s="3">
        <f t="shared" si="21"/>
        <v>18</v>
      </c>
      <c r="K232" s="1"/>
      <c r="L232" s="3">
        <f>IF(K232=1,20,IF(K232=2,18,IF(K232=3,17,IF(K232=4,16,IF(K232=5,15,IF(K232=6,14,IF(K232=7,13,IF(K232=8,12,0))))))))</f>
        <v>0</v>
      </c>
      <c r="M232" s="1">
        <f t="shared" si="22"/>
        <v>35</v>
      </c>
    </row>
    <row r="233" spans="1:13" ht="12.75">
      <c r="A233" s="1">
        <v>3</v>
      </c>
      <c r="B233" s="1">
        <v>41</v>
      </c>
      <c r="C233" s="1" t="s">
        <v>70</v>
      </c>
      <c r="D233" s="1" t="s">
        <v>21</v>
      </c>
      <c r="E233" s="1">
        <v>1977</v>
      </c>
      <c r="F233" s="1" t="s">
        <v>71</v>
      </c>
      <c r="G233" s="1">
        <v>5</v>
      </c>
      <c r="H233" s="3">
        <f>IF(G233=1,20,IF(G233=2,18,IF(G233=3,17,IF(G233=4,16,IF(G233=5,15,IF(G233=6,14,IF(G233=7,13,IF(G233=8,12,0))))))))</f>
        <v>15</v>
      </c>
      <c r="I233" s="1">
        <v>4</v>
      </c>
      <c r="J233" s="3">
        <f t="shared" si="21"/>
        <v>16</v>
      </c>
      <c r="K233" s="1"/>
      <c r="L233" s="3">
        <f>IF(K233=1,20,IF(K233=2,18,IF(K233=3,17,IF(K233=4,16,IF(K233=5,15,IF(K233=6,14,IF(K233=7,13,IF(K233=8,12,0))))))))</f>
        <v>0</v>
      </c>
      <c r="M233" s="1">
        <f t="shared" si="22"/>
        <v>31</v>
      </c>
    </row>
    <row r="234" spans="1:13" ht="12.75">
      <c r="A234" s="1">
        <v>4</v>
      </c>
      <c r="B234" s="1">
        <v>13</v>
      </c>
      <c r="C234" s="1" t="s">
        <v>97</v>
      </c>
      <c r="D234" s="1" t="s">
        <v>87</v>
      </c>
      <c r="E234" s="1">
        <v>1975</v>
      </c>
      <c r="F234" s="1" t="s">
        <v>225</v>
      </c>
      <c r="G234" s="1">
        <v>6</v>
      </c>
      <c r="H234" s="3">
        <f>IF(G234=1,20,IF(G234=2,18,IF(G234=3,17,IF(G234=4,16,IF(G234=5,15,IF(G234=6,14,IF(G234=7,13,IF(G234=8,12,0))))))))</f>
        <v>14</v>
      </c>
      <c r="I234" s="1">
        <v>5</v>
      </c>
      <c r="J234" s="3">
        <f t="shared" si="21"/>
        <v>15</v>
      </c>
      <c r="K234" s="1"/>
      <c r="L234" s="3">
        <f>IF(K234=1,20,IF(K234=2,18,IF(K234=3,17,IF(K234=4,16,IF(K234=5,15,IF(K234=6,14,IF(K234=7,13,IF(K234=8,12,0))))))))</f>
        <v>0</v>
      </c>
      <c r="M234" s="1">
        <f t="shared" si="22"/>
        <v>29</v>
      </c>
    </row>
    <row r="235" spans="1:13" ht="12.75">
      <c r="A235" s="1">
        <v>5</v>
      </c>
      <c r="B235" s="1">
        <v>18</v>
      </c>
      <c r="C235" s="1" t="s">
        <v>121</v>
      </c>
      <c r="D235" s="1" t="s">
        <v>99</v>
      </c>
      <c r="E235" s="1">
        <v>1972</v>
      </c>
      <c r="F235" s="1" t="s">
        <v>17</v>
      </c>
      <c r="G235" s="1">
        <v>9</v>
      </c>
      <c r="H235" s="3">
        <v>10</v>
      </c>
      <c r="I235" s="1">
        <v>6</v>
      </c>
      <c r="J235" s="3">
        <f t="shared" si="21"/>
        <v>14</v>
      </c>
      <c r="K235" s="1"/>
      <c r="L235" s="3">
        <f>IF(K235=1,20,IF(K235=2,18,IF(K235=3,17,IF(K235=4,16,IF(K235=5,15,IF(K235=6,14,IF(K235=7,13,IF(K235=8,12,0))))))))</f>
        <v>0</v>
      </c>
      <c r="M235" s="1">
        <f t="shared" si="22"/>
        <v>24</v>
      </c>
    </row>
    <row r="236" spans="1:13" ht="12.75">
      <c r="A236" s="1">
        <v>6</v>
      </c>
      <c r="B236" s="1">
        <v>17</v>
      </c>
      <c r="C236" s="1" t="s">
        <v>139</v>
      </c>
      <c r="D236" s="1" t="s">
        <v>87</v>
      </c>
      <c r="E236" s="1">
        <v>1972</v>
      </c>
      <c r="F236" s="1" t="s">
        <v>77</v>
      </c>
      <c r="G236" s="1">
        <v>11</v>
      </c>
      <c r="H236" s="3">
        <v>8</v>
      </c>
      <c r="I236" s="1">
        <v>8</v>
      </c>
      <c r="J236" s="3">
        <f t="shared" si="21"/>
        <v>12</v>
      </c>
      <c r="K236" s="1"/>
      <c r="L236" s="3">
        <f aca="true" t="shared" si="23" ref="L236:L250">IF(K236=1,20,IF(K236=2,18,IF(K236=3,17,IF(K236=4,16,IF(K236=5,15,IF(K236=6,14,IF(K236=7,13,IF(K236=8,12,0))))))))</f>
        <v>0</v>
      </c>
      <c r="M236" s="1">
        <f t="shared" si="22"/>
        <v>20</v>
      </c>
    </row>
    <row r="237" spans="1:13" ht="12.75">
      <c r="A237" s="1">
        <v>7</v>
      </c>
      <c r="B237" s="1">
        <v>62</v>
      </c>
      <c r="C237" s="1" t="s">
        <v>168</v>
      </c>
      <c r="D237" s="1" t="s">
        <v>33</v>
      </c>
      <c r="E237" s="1">
        <v>1978</v>
      </c>
      <c r="F237" s="1" t="s">
        <v>169</v>
      </c>
      <c r="G237" s="1">
        <v>13</v>
      </c>
      <c r="H237" s="3">
        <v>7</v>
      </c>
      <c r="I237" s="1">
        <v>7</v>
      </c>
      <c r="J237" s="3">
        <f t="shared" si="21"/>
        <v>13</v>
      </c>
      <c r="K237" s="1"/>
      <c r="L237" s="3">
        <f t="shared" si="23"/>
        <v>0</v>
      </c>
      <c r="M237" s="1">
        <f t="shared" si="22"/>
        <v>20</v>
      </c>
    </row>
    <row r="238" spans="1:13" ht="12.75">
      <c r="A238" s="1">
        <v>8</v>
      </c>
      <c r="B238" s="1">
        <v>77</v>
      </c>
      <c r="C238" s="1" t="s">
        <v>38</v>
      </c>
      <c r="D238" s="1" t="s">
        <v>39</v>
      </c>
      <c r="E238" s="1">
        <v>1972</v>
      </c>
      <c r="F238" s="1" t="s">
        <v>40</v>
      </c>
      <c r="G238" s="1">
        <v>2</v>
      </c>
      <c r="H238" s="3">
        <f>IF(G238=1,20,IF(G238=2,18,IF(G238=3,17,IF(G238=4,16,IF(G238=5,15,IF(G238=6,14,IF(G238=7,13,IF(G238=8,12,0))))))))</f>
        <v>18</v>
      </c>
      <c r="I238" s="1">
        <v>0</v>
      </c>
      <c r="J238" s="3">
        <f t="shared" si="21"/>
        <v>0</v>
      </c>
      <c r="K238" s="1"/>
      <c r="L238" s="3">
        <f t="shared" si="23"/>
        <v>0</v>
      </c>
      <c r="M238" s="1">
        <f t="shared" si="22"/>
        <v>18</v>
      </c>
    </row>
    <row r="239" spans="1:13" ht="12.75">
      <c r="A239" s="1">
        <v>9</v>
      </c>
      <c r="B239" s="1">
        <v>15</v>
      </c>
      <c r="C239" s="1" t="s">
        <v>153</v>
      </c>
      <c r="D239" s="5" t="s">
        <v>154</v>
      </c>
      <c r="E239" s="1">
        <v>1976</v>
      </c>
      <c r="F239" s="1" t="s">
        <v>17</v>
      </c>
      <c r="G239" s="1">
        <v>12</v>
      </c>
      <c r="H239" s="3">
        <v>7</v>
      </c>
      <c r="I239" s="1">
        <v>10</v>
      </c>
      <c r="J239" s="3">
        <v>10</v>
      </c>
      <c r="K239" s="1"/>
      <c r="L239" s="3">
        <f t="shared" si="23"/>
        <v>0</v>
      </c>
      <c r="M239" s="1">
        <f t="shared" si="22"/>
        <v>17</v>
      </c>
    </row>
    <row r="240" spans="1:13" ht="12.75">
      <c r="A240" s="1">
        <v>10</v>
      </c>
      <c r="B240" s="1">
        <v>12</v>
      </c>
      <c r="C240" s="1" t="s">
        <v>173</v>
      </c>
      <c r="D240" s="1" t="s">
        <v>53</v>
      </c>
      <c r="E240" s="1">
        <v>1979</v>
      </c>
      <c r="F240" s="1" t="s">
        <v>174</v>
      </c>
      <c r="G240" s="1">
        <v>15</v>
      </c>
      <c r="H240" s="3">
        <v>6</v>
      </c>
      <c r="I240" s="1">
        <v>9</v>
      </c>
      <c r="J240" s="3">
        <v>11</v>
      </c>
      <c r="K240" s="1"/>
      <c r="L240" s="3">
        <f t="shared" si="23"/>
        <v>0</v>
      </c>
      <c r="M240" s="1">
        <f t="shared" si="22"/>
        <v>17</v>
      </c>
    </row>
    <row r="241" spans="1:13" ht="12.75">
      <c r="A241" s="1">
        <v>11</v>
      </c>
      <c r="B241" s="1">
        <v>138</v>
      </c>
      <c r="C241" s="5" t="s">
        <v>165</v>
      </c>
      <c r="D241" s="5" t="s">
        <v>219</v>
      </c>
      <c r="E241" s="1">
        <v>1971</v>
      </c>
      <c r="F241" s="5" t="s">
        <v>91</v>
      </c>
      <c r="G241" s="1">
        <v>0</v>
      </c>
      <c r="H241" s="3">
        <v>0</v>
      </c>
      <c r="I241" s="1">
        <v>3</v>
      </c>
      <c r="J241" s="3">
        <f>IF(I241=1,20,IF(I241=2,18,IF(I241=3,17,IF(I241=4,16,IF(I241=5,15,IF(I241=6,14,IF(I241=7,13,IF(I241=8,12,0))))))))</f>
        <v>17</v>
      </c>
      <c r="K241" s="1"/>
      <c r="L241" s="3">
        <f t="shared" si="23"/>
        <v>0</v>
      </c>
      <c r="M241" s="1">
        <f t="shared" si="22"/>
        <v>17</v>
      </c>
    </row>
    <row r="242" spans="1:13" ht="12.75">
      <c r="A242" s="1">
        <v>12</v>
      </c>
      <c r="B242" s="1">
        <v>36</v>
      </c>
      <c r="C242" s="5" t="s">
        <v>52</v>
      </c>
      <c r="D242" s="1" t="s">
        <v>53</v>
      </c>
      <c r="E242" s="1">
        <v>1975</v>
      </c>
      <c r="F242" s="1" t="s">
        <v>54</v>
      </c>
      <c r="G242" s="1">
        <v>4</v>
      </c>
      <c r="H242" s="3">
        <f>IF(G242=1,20,IF(G242=2,18,IF(G242=3,17,IF(G242=4,16,IF(G242=5,15,IF(G242=6,14,IF(G242=7,13,IF(G242=8,12,0))))))))</f>
        <v>16</v>
      </c>
      <c r="I242" s="1">
        <v>0</v>
      </c>
      <c r="J242" s="3">
        <f>IF(I242=1,20,IF(I242=2,18,IF(I242=3,17,IF(I242=4,16,IF(I242=5,15,IF(I242=6,14,IF(I242=7,13,IF(I242=8,12,0))))))))</f>
        <v>0</v>
      </c>
      <c r="K242" s="1"/>
      <c r="L242" s="3">
        <f t="shared" si="23"/>
        <v>0</v>
      </c>
      <c r="M242" s="1">
        <f t="shared" si="22"/>
        <v>16</v>
      </c>
    </row>
    <row r="243" spans="1:13" ht="12.75">
      <c r="A243" s="1">
        <v>13</v>
      </c>
      <c r="B243" s="1">
        <v>33</v>
      </c>
      <c r="C243" s="1" t="s">
        <v>171</v>
      </c>
      <c r="D243" s="1" t="s">
        <v>163</v>
      </c>
      <c r="E243" s="1">
        <v>1979</v>
      </c>
      <c r="F243" s="1" t="s">
        <v>51</v>
      </c>
      <c r="G243" s="1">
        <v>14</v>
      </c>
      <c r="H243" s="3">
        <v>6</v>
      </c>
      <c r="I243" s="1">
        <v>11</v>
      </c>
      <c r="J243" s="3">
        <v>9</v>
      </c>
      <c r="K243" s="1"/>
      <c r="L243" s="3">
        <f t="shared" si="23"/>
        <v>0</v>
      </c>
      <c r="M243" s="1">
        <f t="shared" si="22"/>
        <v>15</v>
      </c>
    </row>
    <row r="244" spans="1:13" ht="12.75">
      <c r="A244" s="1">
        <v>14</v>
      </c>
      <c r="B244" s="1">
        <v>84</v>
      </c>
      <c r="C244" s="1" t="s">
        <v>185</v>
      </c>
      <c r="D244" s="1" t="s">
        <v>163</v>
      </c>
      <c r="E244" s="1">
        <v>1971</v>
      </c>
      <c r="F244" s="1" t="s">
        <v>77</v>
      </c>
      <c r="G244" s="1">
        <v>16</v>
      </c>
      <c r="H244" s="3">
        <v>6</v>
      </c>
      <c r="I244" s="1">
        <v>12</v>
      </c>
      <c r="J244" s="3">
        <v>8</v>
      </c>
      <c r="K244" s="1"/>
      <c r="L244" s="3">
        <f t="shared" si="23"/>
        <v>0</v>
      </c>
      <c r="M244" s="1">
        <f t="shared" si="22"/>
        <v>14</v>
      </c>
    </row>
    <row r="245" spans="1:13" ht="12.75">
      <c r="A245" s="1">
        <v>15</v>
      </c>
      <c r="B245" s="1">
        <v>4</v>
      </c>
      <c r="C245" s="1" t="s">
        <v>62</v>
      </c>
      <c r="D245" s="1" t="s">
        <v>107</v>
      </c>
      <c r="E245" s="1">
        <v>1974</v>
      </c>
      <c r="F245" s="1" t="s">
        <v>31</v>
      </c>
      <c r="G245" s="1">
        <v>7</v>
      </c>
      <c r="H245" s="3">
        <f>IF(G245=1,20,IF(G245=2,18,IF(G245=3,17,IF(G245=4,16,IF(G245=5,15,IF(G245=6,14,IF(G245=7,13,IF(G245=8,12,0))))))))</f>
        <v>13</v>
      </c>
      <c r="I245" s="1">
        <v>0</v>
      </c>
      <c r="J245" s="3">
        <f>IF(I245=1,20,IF(I245=2,18,IF(I245=3,17,IF(I245=4,16,IF(I245=5,15,IF(I245=6,14,IF(I245=7,13,IF(I245=8,12,0))))))))</f>
        <v>0</v>
      </c>
      <c r="K245" s="1"/>
      <c r="L245" s="3">
        <f t="shared" si="23"/>
        <v>0</v>
      </c>
      <c r="M245" s="1">
        <f t="shared" si="22"/>
        <v>13</v>
      </c>
    </row>
    <row r="246" spans="1:13" ht="12.75">
      <c r="A246" s="1">
        <v>16</v>
      </c>
      <c r="B246" s="1">
        <v>107</v>
      </c>
      <c r="C246" s="1" t="s">
        <v>202</v>
      </c>
      <c r="D246" s="1" t="s">
        <v>87</v>
      </c>
      <c r="E246" s="1">
        <v>1978</v>
      </c>
      <c r="F246" s="1" t="s">
        <v>169</v>
      </c>
      <c r="G246" s="1">
        <v>17</v>
      </c>
      <c r="H246" s="3">
        <v>5</v>
      </c>
      <c r="I246" s="1">
        <v>14</v>
      </c>
      <c r="J246" s="3">
        <v>7</v>
      </c>
      <c r="K246" s="1"/>
      <c r="L246" s="3">
        <f t="shared" si="23"/>
        <v>0</v>
      </c>
      <c r="M246" s="1">
        <f t="shared" si="22"/>
        <v>12</v>
      </c>
    </row>
    <row r="247" spans="1:13" ht="12.75">
      <c r="A247" s="1">
        <v>17</v>
      </c>
      <c r="B247" s="1">
        <v>110</v>
      </c>
      <c r="C247" s="1" t="s">
        <v>111</v>
      </c>
      <c r="D247" s="1" t="s">
        <v>112</v>
      </c>
      <c r="E247" s="1">
        <v>1972</v>
      </c>
      <c r="F247" s="1" t="s">
        <v>63</v>
      </c>
      <c r="G247" s="1">
        <v>8</v>
      </c>
      <c r="H247" s="3">
        <v>11</v>
      </c>
      <c r="I247" s="1">
        <v>0</v>
      </c>
      <c r="J247" s="3">
        <f>IF(I247=1,20,IF(I247=2,18,IF(I247=3,17,IF(I247=4,16,IF(I247=5,15,IF(I247=6,14,IF(I247=7,13,IF(I247=8,12,0))))))))</f>
        <v>0</v>
      </c>
      <c r="K247" s="1"/>
      <c r="L247" s="3">
        <f t="shared" si="23"/>
        <v>0</v>
      </c>
      <c r="M247" s="1">
        <f t="shared" si="22"/>
        <v>11</v>
      </c>
    </row>
    <row r="248" spans="1:13" ht="12.75">
      <c r="A248" s="1">
        <v>18</v>
      </c>
      <c r="B248" s="1">
        <v>103</v>
      </c>
      <c r="C248" s="1" t="s">
        <v>135</v>
      </c>
      <c r="D248" s="1" t="s">
        <v>90</v>
      </c>
      <c r="E248" s="1">
        <v>1979</v>
      </c>
      <c r="F248" s="1" t="s">
        <v>133</v>
      </c>
      <c r="G248" s="1">
        <v>10</v>
      </c>
      <c r="H248" s="3">
        <v>9</v>
      </c>
      <c r="I248" s="1">
        <v>0</v>
      </c>
      <c r="J248" s="3">
        <f>IF(I248=1,20,IF(I248=2,18,IF(I248=3,17,IF(I248=4,16,IF(I248=5,15,IF(I248=6,14,IF(I248=7,13,IF(I248=8,12,0))))))))</f>
        <v>0</v>
      </c>
      <c r="K248" s="1"/>
      <c r="L248" s="3">
        <f t="shared" si="23"/>
        <v>0</v>
      </c>
      <c r="M248" s="1">
        <f t="shared" si="22"/>
        <v>9</v>
      </c>
    </row>
    <row r="249" spans="1:13" ht="12.75">
      <c r="A249" s="1">
        <v>19</v>
      </c>
      <c r="B249" s="1">
        <v>145</v>
      </c>
      <c r="C249" s="5" t="s">
        <v>651</v>
      </c>
      <c r="D249" s="5" t="s">
        <v>212</v>
      </c>
      <c r="E249" s="1">
        <v>1979</v>
      </c>
      <c r="F249" s="5" t="s">
        <v>279</v>
      </c>
      <c r="G249" s="1">
        <v>0</v>
      </c>
      <c r="H249" s="3">
        <v>0</v>
      </c>
      <c r="I249" s="1">
        <v>13</v>
      </c>
      <c r="J249" s="3">
        <v>7</v>
      </c>
      <c r="K249" s="1"/>
      <c r="L249" s="3">
        <f t="shared" si="23"/>
        <v>0</v>
      </c>
      <c r="M249" s="1">
        <f t="shared" si="22"/>
        <v>7</v>
      </c>
    </row>
    <row r="250" spans="1:13" ht="12.75">
      <c r="A250" s="1">
        <v>20</v>
      </c>
      <c r="B250" s="1">
        <v>108</v>
      </c>
      <c r="C250" s="1" t="s">
        <v>217</v>
      </c>
      <c r="D250" s="1" t="s">
        <v>123</v>
      </c>
      <c r="E250" s="1">
        <v>1976</v>
      </c>
      <c r="F250" s="1" t="s">
        <v>218</v>
      </c>
      <c r="G250" s="1">
        <v>18</v>
      </c>
      <c r="H250" s="3">
        <v>5</v>
      </c>
      <c r="I250" s="1">
        <v>0</v>
      </c>
      <c r="J250" s="3">
        <f>IF(I250=1,20,IF(I250=2,18,IF(I250=3,17,IF(I250=4,16,IF(I250=5,15,IF(I250=6,14,IF(I250=7,13,IF(I250=8,12,0))))))))</f>
        <v>0</v>
      </c>
      <c r="K250" s="1"/>
      <c r="L250" s="3">
        <f t="shared" si="23"/>
        <v>0</v>
      </c>
      <c r="M250" s="1">
        <f t="shared" si="22"/>
        <v>5</v>
      </c>
    </row>
    <row r="253" ht="12.75">
      <c r="B253" t="s">
        <v>226</v>
      </c>
    </row>
    <row r="254" ht="12.75">
      <c r="A254" s="47"/>
    </row>
    <row r="255" spans="1:13" ht="12.75" customHeight="1">
      <c r="A255" s="47"/>
      <c r="B255" s="48" t="s">
        <v>3</v>
      </c>
      <c r="C255" s="48" t="s">
        <v>4</v>
      </c>
      <c r="D255" s="49" t="s">
        <v>5</v>
      </c>
      <c r="E255" s="50" t="s">
        <v>6</v>
      </c>
      <c r="F255" s="50" t="s">
        <v>7</v>
      </c>
      <c r="G255" s="50" t="s">
        <v>8</v>
      </c>
      <c r="H255" s="50"/>
      <c r="I255" s="51" t="s">
        <v>9</v>
      </c>
      <c r="J255" s="51"/>
      <c r="K255" s="51" t="s">
        <v>10</v>
      </c>
      <c r="L255" s="51"/>
      <c r="M255" s="50" t="s">
        <v>11</v>
      </c>
    </row>
    <row r="256" spans="1:13" ht="12.75">
      <c r="A256" s="5" t="s">
        <v>519</v>
      </c>
      <c r="B256" s="47"/>
      <c r="C256" s="47"/>
      <c r="D256" s="47"/>
      <c r="E256" s="47"/>
      <c r="F256" s="47"/>
      <c r="G256" s="1" t="s">
        <v>12</v>
      </c>
      <c r="H256" s="1" t="s">
        <v>13</v>
      </c>
      <c r="I256" s="1" t="s">
        <v>12</v>
      </c>
      <c r="J256" s="1" t="s">
        <v>14</v>
      </c>
      <c r="K256" s="1" t="s">
        <v>12</v>
      </c>
      <c r="L256" s="1" t="s">
        <v>13</v>
      </c>
      <c r="M256" s="50"/>
    </row>
    <row r="257" spans="1:13" ht="12.75">
      <c r="A257" s="1">
        <v>1</v>
      </c>
      <c r="B257" s="1">
        <v>87</v>
      </c>
      <c r="C257" s="1" t="s">
        <v>78</v>
      </c>
      <c r="D257" s="1" t="s">
        <v>79</v>
      </c>
      <c r="E257" s="1">
        <v>1964</v>
      </c>
      <c r="F257" s="1" t="s">
        <v>80</v>
      </c>
      <c r="G257" s="1">
        <v>1</v>
      </c>
      <c r="H257" s="3">
        <f aca="true" t="shared" si="24" ref="H257:H262">IF(G257=1,20,IF(G257=2,18,IF(G257=3,17,IF(G257=4,16,IF(G257=5,15,IF(G257=6,14,IF(G257=7,13,IF(G257=8,12,0))))))))</f>
        <v>20</v>
      </c>
      <c r="I257" s="1">
        <v>1</v>
      </c>
      <c r="J257" s="3">
        <f aca="true" t="shared" si="25" ref="J257:J262">IF(I257=1,20,IF(I257=2,18,IF(I257=3,17,IF(I257=4,16,IF(I257=5,15,IF(I257=6,14,IF(I257=7,13,IF(I257=8,12,0))))))))</f>
        <v>20</v>
      </c>
      <c r="K257" s="1"/>
      <c r="L257" s="3">
        <f aca="true" t="shared" si="26" ref="L257:L263">IF(K257=1,20,IF(K257=2,18,IF(K257=3,17,IF(K257=4,16,IF(K257=5,15,IF(K257=6,14,IF(K257=7,13,IF(K257=8,12,0))))))))</f>
        <v>0</v>
      </c>
      <c r="M257" s="1">
        <f aca="true" t="shared" si="27" ref="M257:M280">H257+J257+L257</f>
        <v>40</v>
      </c>
    </row>
    <row r="258" spans="1:13" ht="12.75">
      <c r="A258" s="1">
        <v>2</v>
      </c>
      <c r="B258" s="1">
        <v>88</v>
      </c>
      <c r="C258" s="1" t="s">
        <v>86</v>
      </c>
      <c r="D258" s="1" t="s">
        <v>87</v>
      </c>
      <c r="E258" s="1">
        <v>1967</v>
      </c>
      <c r="F258" s="1" t="s">
        <v>88</v>
      </c>
      <c r="G258" s="1">
        <v>2</v>
      </c>
      <c r="H258" s="3">
        <f t="shared" si="24"/>
        <v>18</v>
      </c>
      <c r="I258" s="1">
        <v>2</v>
      </c>
      <c r="J258" s="3">
        <f t="shared" si="25"/>
        <v>18</v>
      </c>
      <c r="K258" s="1"/>
      <c r="L258" s="3">
        <f t="shared" si="26"/>
        <v>0</v>
      </c>
      <c r="M258" s="1">
        <f t="shared" si="27"/>
        <v>36</v>
      </c>
    </row>
    <row r="259" spans="1:13" ht="12.75">
      <c r="A259" s="1">
        <v>3</v>
      </c>
      <c r="B259" s="1">
        <v>9</v>
      </c>
      <c r="C259" s="1" t="s">
        <v>106</v>
      </c>
      <c r="D259" s="1" t="s">
        <v>48</v>
      </c>
      <c r="E259" s="1">
        <v>1963</v>
      </c>
      <c r="F259" s="1" t="s">
        <v>61</v>
      </c>
      <c r="G259" s="1">
        <v>5</v>
      </c>
      <c r="H259" s="3">
        <f t="shared" si="24"/>
        <v>15</v>
      </c>
      <c r="I259" s="1">
        <v>4</v>
      </c>
      <c r="J259" s="3">
        <f t="shared" si="25"/>
        <v>16</v>
      </c>
      <c r="K259" s="1"/>
      <c r="L259" s="3">
        <f t="shared" si="26"/>
        <v>0</v>
      </c>
      <c r="M259" s="1">
        <f t="shared" si="27"/>
        <v>31</v>
      </c>
    </row>
    <row r="260" spans="1:13" ht="12.75">
      <c r="A260" s="1">
        <v>4</v>
      </c>
      <c r="B260" s="1">
        <v>24</v>
      </c>
      <c r="C260" s="1" t="s">
        <v>108</v>
      </c>
      <c r="D260" s="1" t="s">
        <v>109</v>
      </c>
      <c r="E260" s="1">
        <v>1961</v>
      </c>
      <c r="F260" s="1" t="s">
        <v>77</v>
      </c>
      <c r="G260" s="1">
        <v>6</v>
      </c>
      <c r="H260" s="3">
        <f t="shared" si="24"/>
        <v>14</v>
      </c>
      <c r="I260" s="1">
        <v>3</v>
      </c>
      <c r="J260" s="3">
        <f t="shared" si="25"/>
        <v>17</v>
      </c>
      <c r="K260" s="1"/>
      <c r="L260" s="3">
        <f t="shared" si="26"/>
        <v>0</v>
      </c>
      <c r="M260" s="1">
        <f t="shared" si="27"/>
        <v>31</v>
      </c>
    </row>
    <row r="261" spans="1:13" ht="12.75">
      <c r="A261" s="1">
        <v>5</v>
      </c>
      <c r="B261" s="1">
        <v>115</v>
      </c>
      <c r="C261" s="1" t="s">
        <v>113</v>
      </c>
      <c r="D261" s="1" t="s">
        <v>114</v>
      </c>
      <c r="E261" s="1">
        <v>1964</v>
      </c>
      <c r="F261" s="1" t="s">
        <v>69</v>
      </c>
      <c r="G261" s="1">
        <v>7</v>
      </c>
      <c r="H261" s="3">
        <f t="shared" si="24"/>
        <v>13</v>
      </c>
      <c r="I261" s="1">
        <v>5</v>
      </c>
      <c r="J261" s="3">
        <f t="shared" si="25"/>
        <v>15</v>
      </c>
      <c r="K261" s="1"/>
      <c r="L261" s="3">
        <f t="shared" si="26"/>
        <v>0</v>
      </c>
      <c r="M261" s="1">
        <f t="shared" si="27"/>
        <v>28</v>
      </c>
    </row>
    <row r="262" spans="1:13" ht="12.75">
      <c r="A262" s="1">
        <v>6</v>
      </c>
      <c r="B262" s="1">
        <v>20</v>
      </c>
      <c r="C262" s="1" t="s">
        <v>124</v>
      </c>
      <c r="D262" s="1" t="s">
        <v>212</v>
      </c>
      <c r="E262" s="1">
        <v>1962</v>
      </c>
      <c r="F262" s="1" t="s">
        <v>17</v>
      </c>
      <c r="G262" s="1">
        <v>8</v>
      </c>
      <c r="H262" s="3">
        <f t="shared" si="24"/>
        <v>12</v>
      </c>
      <c r="I262" s="1">
        <v>8</v>
      </c>
      <c r="J262" s="3">
        <f t="shared" si="25"/>
        <v>12</v>
      </c>
      <c r="K262" s="1"/>
      <c r="L262" s="3">
        <f t="shared" si="26"/>
        <v>0</v>
      </c>
      <c r="M262" s="1">
        <f t="shared" si="27"/>
        <v>24</v>
      </c>
    </row>
    <row r="263" spans="1:13" ht="12.75">
      <c r="A263" s="1">
        <v>7</v>
      </c>
      <c r="B263" s="1">
        <v>85</v>
      </c>
      <c r="C263" s="1" t="s">
        <v>134</v>
      </c>
      <c r="D263" s="1" t="s">
        <v>130</v>
      </c>
      <c r="E263" s="1">
        <v>1963</v>
      </c>
      <c r="F263" s="1" t="s">
        <v>120</v>
      </c>
      <c r="G263" s="1">
        <v>10</v>
      </c>
      <c r="H263" s="3">
        <v>10</v>
      </c>
      <c r="I263" s="1">
        <v>9</v>
      </c>
      <c r="J263" s="3">
        <v>11</v>
      </c>
      <c r="K263" s="1"/>
      <c r="L263" s="3">
        <f t="shared" si="26"/>
        <v>0</v>
      </c>
      <c r="M263" s="1">
        <f t="shared" si="27"/>
        <v>21</v>
      </c>
    </row>
    <row r="264" spans="1:13" ht="12.75">
      <c r="A264" s="1">
        <v>8</v>
      </c>
      <c r="B264" s="1">
        <v>52</v>
      </c>
      <c r="C264" s="1" t="s">
        <v>176</v>
      </c>
      <c r="D264" s="1" t="s">
        <v>45</v>
      </c>
      <c r="E264" s="1">
        <v>1962</v>
      </c>
      <c r="F264" s="1" t="s">
        <v>31</v>
      </c>
      <c r="G264" s="1">
        <v>14</v>
      </c>
      <c r="H264" s="3">
        <v>7</v>
      </c>
      <c r="I264" s="1">
        <v>7</v>
      </c>
      <c r="J264" s="3">
        <f>IF(I264=1,20,IF(I264=2,18,IF(I264=3,17,IF(I264=4,16,IF(I264=5,15,IF(I264=6,14,IF(I264=7,13,IF(I264=8,12,0))))))))</f>
        <v>13</v>
      </c>
      <c r="K264" s="1"/>
      <c r="L264" s="3">
        <f aca="true" t="shared" si="28" ref="L264:L280">IF(K264=1,20,IF(K264=2,18,IF(K264=3,17,IF(K264=4,16,IF(K264=5,15,IF(K264=6,14,IF(K264=7,13,IF(K264=8,12,0))))))))</f>
        <v>0</v>
      </c>
      <c r="M264" s="1">
        <f t="shared" si="27"/>
        <v>20</v>
      </c>
    </row>
    <row r="265" spans="1:13" ht="12.75">
      <c r="A265" s="1">
        <v>9</v>
      </c>
      <c r="B265" s="1">
        <v>19</v>
      </c>
      <c r="C265" s="1" t="s">
        <v>147</v>
      </c>
      <c r="D265" s="1" t="s">
        <v>148</v>
      </c>
      <c r="E265" s="1">
        <v>1962</v>
      </c>
      <c r="F265" s="1" t="s">
        <v>17</v>
      </c>
      <c r="G265" s="1">
        <v>11</v>
      </c>
      <c r="H265" s="3">
        <v>9</v>
      </c>
      <c r="I265" s="1">
        <v>11</v>
      </c>
      <c r="J265" s="3">
        <v>9</v>
      </c>
      <c r="K265" s="1"/>
      <c r="L265" s="3">
        <f t="shared" si="28"/>
        <v>0</v>
      </c>
      <c r="M265" s="1">
        <f t="shared" si="27"/>
        <v>18</v>
      </c>
    </row>
    <row r="266" spans="1:13" ht="12.75">
      <c r="A266" s="1">
        <v>10</v>
      </c>
      <c r="B266" s="1">
        <v>102</v>
      </c>
      <c r="C266" s="1" t="s">
        <v>149</v>
      </c>
      <c r="D266" s="1" t="s">
        <v>58</v>
      </c>
      <c r="E266" s="1">
        <v>1961</v>
      </c>
      <c r="F266" s="1" t="s">
        <v>150</v>
      </c>
      <c r="G266" s="1">
        <v>12</v>
      </c>
      <c r="H266" s="3">
        <v>8</v>
      </c>
      <c r="I266" s="1">
        <v>10</v>
      </c>
      <c r="J266" s="3">
        <v>10</v>
      </c>
      <c r="K266" s="1"/>
      <c r="L266" s="3">
        <f t="shared" si="28"/>
        <v>0</v>
      </c>
      <c r="M266" s="1">
        <f t="shared" si="27"/>
        <v>18</v>
      </c>
    </row>
    <row r="267" spans="1:13" ht="12.75">
      <c r="A267" s="1">
        <v>11</v>
      </c>
      <c r="B267" s="1">
        <v>48</v>
      </c>
      <c r="C267" s="1" t="s">
        <v>93</v>
      </c>
      <c r="D267" s="1" t="s">
        <v>94</v>
      </c>
      <c r="E267" s="1">
        <v>1969</v>
      </c>
      <c r="F267" s="1" t="s">
        <v>182</v>
      </c>
      <c r="G267" s="1">
        <v>3</v>
      </c>
      <c r="H267" s="3">
        <f>IF(G267=1,20,IF(G267=2,18,IF(G267=3,17,IF(G267=4,16,IF(G267=5,15,IF(G267=6,14,IF(G267=7,13,IF(G267=8,12,0))))))))</f>
        <v>17</v>
      </c>
      <c r="I267" s="1">
        <v>0</v>
      </c>
      <c r="J267" s="3">
        <f>IF(I267=1,20,IF(I267=2,18,IF(I267=3,17,IF(I267=4,16,IF(I267=5,15,IF(I267=6,14,IF(I267=7,13,IF(I267=8,12,0))))))))</f>
        <v>0</v>
      </c>
      <c r="K267" s="1"/>
      <c r="L267" s="3">
        <f t="shared" si="28"/>
        <v>0</v>
      </c>
      <c r="M267" s="1">
        <f t="shared" si="27"/>
        <v>17</v>
      </c>
    </row>
    <row r="268" spans="1:13" ht="12.75">
      <c r="A268" s="1">
        <v>12</v>
      </c>
      <c r="B268" s="1">
        <v>2</v>
      </c>
      <c r="C268" s="1" t="s">
        <v>95</v>
      </c>
      <c r="D268" s="1" t="s">
        <v>96</v>
      </c>
      <c r="E268" s="1">
        <v>1961</v>
      </c>
      <c r="F268" s="1" t="s">
        <v>17</v>
      </c>
      <c r="G268" s="1">
        <v>4</v>
      </c>
      <c r="H268" s="3">
        <f>IF(G268=1,20,IF(G268=2,18,IF(G268=3,17,IF(G268=4,16,IF(G268=5,15,IF(G268=6,14,IF(G268=7,13,IF(G268=8,12,0))))))))</f>
        <v>16</v>
      </c>
      <c r="I268" s="1">
        <v>0</v>
      </c>
      <c r="J268" s="3">
        <f>IF(I268=1,20,IF(I268=2,18,IF(I268=3,17,IF(I268=4,16,IF(I268=5,15,IF(I268=6,14,IF(I268=7,13,IF(I268=8,12,0))))))))</f>
        <v>0</v>
      </c>
      <c r="K268" s="1"/>
      <c r="L268" s="3">
        <f t="shared" si="28"/>
        <v>0</v>
      </c>
      <c r="M268" s="1">
        <f t="shared" si="27"/>
        <v>16</v>
      </c>
    </row>
    <row r="269" spans="1:13" ht="12.75">
      <c r="A269" s="1">
        <v>13</v>
      </c>
      <c r="B269" s="1">
        <v>11</v>
      </c>
      <c r="C269" s="1" t="s">
        <v>129</v>
      </c>
      <c r="D269" s="1" t="s">
        <v>130</v>
      </c>
      <c r="E269" s="1">
        <v>1961</v>
      </c>
      <c r="F269" s="1" t="s">
        <v>17</v>
      </c>
      <c r="G269" s="1">
        <v>9</v>
      </c>
      <c r="H269" s="3">
        <v>11</v>
      </c>
      <c r="I269" s="1">
        <v>19</v>
      </c>
      <c r="J269" s="3">
        <v>5</v>
      </c>
      <c r="K269" s="1"/>
      <c r="L269" s="3">
        <f t="shared" si="28"/>
        <v>0</v>
      </c>
      <c r="M269" s="1">
        <f t="shared" si="27"/>
        <v>16</v>
      </c>
    </row>
    <row r="270" spans="1:13" ht="12.75">
      <c r="A270" s="1">
        <v>14</v>
      </c>
      <c r="B270" s="1">
        <v>82</v>
      </c>
      <c r="C270" s="1" t="s">
        <v>162</v>
      </c>
      <c r="D270" s="1" t="s">
        <v>163</v>
      </c>
      <c r="E270" s="1">
        <v>1965</v>
      </c>
      <c r="F270" s="1" t="s">
        <v>61</v>
      </c>
      <c r="G270" s="1">
        <v>13</v>
      </c>
      <c r="H270" s="3">
        <v>7</v>
      </c>
      <c r="I270" s="1">
        <v>12</v>
      </c>
      <c r="J270" s="3">
        <v>8</v>
      </c>
      <c r="K270" s="1"/>
      <c r="L270" s="3">
        <f t="shared" si="28"/>
        <v>0</v>
      </c>
      <c r="M270" s="1">
        <f t="shared" si="27"/>
        <v>15</v>
      </c>
    </row>
    <row r="271" spans="1:13" ht="12.75">
      <c r="A271" s="1">
        <v>15</v>
      </c>
      <c r="B271" s="12">
        <v>142</v>
      </c>
      <c r="C271" s="12" t="s">
        <v>652</v>
      </c>
      <c r="D271" s="12" t="s">
        <v>19</v>
      </c>
      <c r="E271" s="12">
        <v>1960</v>
      </c>
      <c r="F271" s="12" t="s">
        <v>150</v>
      </c>
      <c r="G271" s="12">
        <v>0</v>
      </c>
      <c r="H271" s="14">
        <v>0</v>
      </c>
      <c r="I271" s="12">
        <v>6</v>
      </c>
      <c r="J271" s="3">
        <f>IF(I271=1,20,IF(I271=2,18,IF(I271=3,17,IF(I271=4,16,IF(I271=5,15,IF(I271=6,14,IF(I271=7,13,IF(I271=8,12,0))))))))</f>
        <v>14</v>
      </c>
      <c r="K271" s="5"/>
      <c r="L271" s="3">
        <f t="shared" si="28"/>
        <v>0</v>
      </c>
      <c r="M271" s="1">
        <f t="shared" si="27"/>
        <v>14</v>
      </c>
    </row>
    <row r="272" spans="1:13" ht="12.75">
      <c r="A272" s="1">
        <v>16</v>
      </c>
      <c r="B272" s="1">
        <v>56</v>
      </c>
      <c r="C272" s="1" t="s">
        <v>188</v>
      </c>
      <c r="D272" s="1" t="s">
        <v>163</v>
      </c>
      <c r="E272" s="1">
        <v>1962</v>
      </c>
      <c r="F272" s="1" t="s">
        <v>189</v>
      </c>
      <c r="G272" s="1">
        <v>17</v>
      </c>
      <c r="H272" s="3">
        <v>6</v>
      </c>
      <c r="I272" s="1">
        <v>16</v>
      </c>
      <c r="J272" s="3">
        <v>6</v>
      </c>
      <c r="K272" s="1"/>
      <c r="L272" s="3">
        <f t="shared" si="28"/>
        <v>0</v>
      </c>
      <c r="M272" s="1">
        <f t="shared" si="27"/>
        <v>12</v>
      </c>
    </row>
    <row r="273" spans="1:13" ht="12.75">
      <c r="A273" s="1">
        <v>17</v>
      </c>
      <c r="B273" s="1">
        <v>39</v>
      </c>
      <c r="C273" s="1" t="s">
        <v>183</v>
      </c>
      <c r="D273" s="1" t="s">
        <v>179</v>
      </c>
      <c r="E273" s="1">
        <v>1960</v>
      </c>
      <c r="F273" s="1" t="s">
        <v>184</v>
      </c>
      <c r="G273" s="1">
        <v>15</v>
      </c>
      <c r="H273" s="3">
        <v>6</v>
      </c>
      <c r="I273" s="1">
        <v>18</v>
      </c>
      <c r="J273" s="3">
        <v>5</v>
      </c>
      <c r="K273" s="1"/>
      <c r="L273" s="3">
        <f t="shared" si="28"/>
        <v>0</v>
      </c>
      <c r="M273" s="1">
        <f t="shared" si="27"/>
        <v>11</v>
      </c>
    </row>
    <row r="274" spans="1:13" ht="12.75">
      <c r="A274" s="12">
        <v>18</v>
      </c>
      <c r="B274" s="12">
        <v>134</v>
      </c>
      <c r="C274" s="12" t="s">
        <v>653</v>
      </c>
      <c r="D274" s="12" t="s">
        <v>39</v>
      </c>
      <c r="E274" s="12">
        <v>1965</v>
      </c>
      <c r="F274" s="12" t="s">
        <v>150</v>
      </c>
      <c r="G274" s="12">
        <v>0</v>
      </c>
      <c r="H274" s="14">
        <v>0</v>
      </c>
      <c r="I274" s="12">
        <v>13</v>
      </c>
      <c r="J274" s="18">
        <v>7</v>
      </c>
      <c r="K274" s="5"/>
      <c r="L274" s="3">
        <f t="shared" si="28"/>
        <v>0</v>
      </c>
      <c r="M274" s="1">
        <f t="shared" si="27"/>
        <v>7</v>
      </c>
    </row>
    <row r="275" spans="1:13" ht="12.75">
      <c r="A275" s="1">
        <v>19</v>
      </c>
      <c r="B275" s="12">
        <v>141</v>
      </c>
      <c r="C275" s="19" t="s">
        <v>26</v>
      </c>
      <c r="D275" s="19" t="s">
        <v>109</v>
      </c>
      <c r="E275" s="12">
        <v>1961</v>
      </c>
      <c r="F275" s="19" t="s">
        <v>614</v>
      </c>
      <c r="G275" s="12">
        <v>0</v>
      </c>
      <c r="H275" s="14">
        <v>0</v>
      </c>
      <c r="I275" s="12">
        <v>14</v>
      </c>
      <c r="J275" s="3">
        <v>7</v>
      </c>
      <c r="K275" s="5"/>
      <c r="L275" s="3">
        <f t="shared" si="28"/>
        <v>0</v>
      </c>
      <c r="M275" s="1">
        <f t="shared" si="27"/>
        <v>7</v>
      </c>
    </row>
    <row r="276" spans="1:13" ht="12.75">
      <c r="A276" s="12">
        <v>20</v>
      </c>
      <c r="B276" s="1">
        <v>89</v>
      </c>
      <c r="C276" s="1" t="s">
        <v>186</v>
      </c>
      <c r="D276" s="1" t="s">
        <v>130</v>
      </c>
      <c r="E276" s="1">
        <v>1968</v>
      </c>
      <c r="F276" s="1" t="s">
        <v>88</v>
      </c>
      <c r="G276" s="1">
        <v>16</v>
      </c>
      <c r="H276" s="3">
        <v>6</v>
      </c>
      <c r="I276" s="1">
        <v>0</v>
      </c>
      <c r="J276" s="3">
        <f>IF(I276=1,20,IF(I276=2,18,IF(I276=3,17,IF(I276=4,16,IF(I276=5,15,IF(I276=6,14,IF(I276=7,13,IF(I276=8,12,0))))))))</f>
        <v>0</v>
      </c>
      <c r="K276" s="1"/>
      <c r="L276" s="3">
        <f t="shared" si="28"/>
        <v>0</v>
      </c>
      <c r="M276" s="1">
        <f t="shared" si="27"/>
        <v>6</v>
      </c>
    </row>
    <row r="277" spans="1:13" ht="12.75">
      <c r="A277" s="1">
        <v>21</v>
      </c>
      <c r="B277" s="12">
        <v>133</v>
      </c>
      <c r="C277" s="19" t="s">
        <v>607</v>
      </c>
      <c r="D277" s="19" t="s">
        <v>172</v>
      </c>
      <c r="E277" s="12">
        <v>1966</v>
      </c>
      <c r="F277" s="19" t="s">
        <v>156</v>
      </c>
      <c r="G277" s="12">
        <v>0</v>
      </c>
      <c r="H277" s="14">
        <v>0</v>
      </c>
      <c r="I277" s="12">
        <v>17</v>
      </c>
      <c r="J277" s="3">
        <v>6</v>
      </c>
      <c r="K277" s="5"/>
      <c r="L277" s="3">
        <f t="shared" si="28"/>
        <v>0</v>
      </c>
      <c r="M277" s="1">
        <f t="shared" si="27"/>
        <v>6</v>
      </c>
    </row>
    <row r="278" spans="1:13" ht="12.75">
      <c r="A278" s="12">
        <v>22</v>
      </c>
      <c r="B278" s="12">
        <v>139</v>
      </c>
      <c r="C278" s="19" t="s">
        <v>654</v>
      </c>
      <c r="D278" s="19" t="s">
        <v>130</v>
      </c>
      <c r="E278" s="12">
        <v>1967</v>
      </c>
      <c r="F278" s="19" t="s">
        <v>91</v>
      </c>
      <c r="G278" s="12">
        <v>0</v>
      </c>
      <c r="H278" s="14">
        <v>0</v>
      </c>
      <c r="I278" s="12">
        <v>15</v>
      </c>
      <c r="J278" s="3">
        <v>6</v>
      </c>
      <c r="K278" s="5"/>
      <c r="L278" s="3">
        <f t="shared" si="28"/>
        <v>0</v>
      </c>
      <c r="M278" s="1">
        <f t="shared" si="27"/>
        <v>6</v>
      </c>
    </row>
    <row r="279" spans="1:13" ht="12.75">
      <c r="A279" s="1">
        <v>23</v>
      </c>
      <c r="B279" s="1">
        <v>112</v>
      </c>
      <c r="C279" s="1" t="s">
        <v>211</v>
      </c>
      <c r="D279" s="1" t="s">
        <v>125</v>
      </c>
      <c r="E279" s="1">
        <v>1960</v>
      </c>
      <c r="F279" s="1" t="s">
        <v>77</v>
      </c>
      <c r="G279" s="1">
        <v>18</v>
      </c>
      <c r="H279" s="3">
        <v>5</v>
      </c>
      <c r="I279" s="1">
        <v>0</v>
      </c>
      <c r="J279" s="3">
        <f>IF(I279=1,20,IF(I279=2,18,IF(I279=3,17,IF(I279=4,16,IF(I279=5,15,IF(I279=6,14,IF(I279=7,13,IF(I279=8,12,0))))))))</f>
        <v>0</v>
      </c>
      <c r="K279" s="1"/>
      <c r="L279" s="3">
        <f t="shared" si="28"/>
        <v>0</v>
      </c>
      <c r="M279" s="1">
        <f t="shared" si="27"/>
        <v>5</v>
      </c>
    </row>
    <row r="280" spans="1:13" ht="12.75">
      <c r="A280" s="5">
        <v>24</v>
      </c>
      <c r="B280" s="12">
        <v>132</v>
      </c>
      <c r="C280" s="19" t="s">
        <v>606</v>
      </c>
      <c r="D280" s="19" t="s">
        <v>58</v>
      </c>
      <c r="E280" s="12">
        <v>1961</v>
      </c>
      <c r="F280" s="19" t="s">
        <v>169</v>
      </c>
      <c r="G280" s="12">
        <v>0</v>
      </c>
      <c r="H280" s="14">
        <v>0</v>
      </c>
      <c r="I280" s="12">
        <v>20</v>
      </c>
      <c r="J280" s="3">
        <v>5</v>
      </c>
      <c r="K280" s="5"/>
      <c r="L280" s="3">
        <f t="shared" si="28"/>
        <v>0</v>
      </c>
      <c r="M280" s="1">
        <f t="shared" si="27"/>
        <v>5</v>
      </c>
    </row>
    <row r="282" ht="12.75">
      <c r="B282" t="s">
        <v>227</v>
      </c>
    </row>
    <row r="283" ht="12.75">
      <c r="A283" s="47" t="s">
        <v>2</v>
      </c>
    </row>
    <row r="284" spans="1:13" ht="12.75" customHeight="1">
      <c r="A284" s="47"/>
      <c r="B284" s="48" t="s">
        <v>3</v>
      </c>
      <c r="C284" s="48" t="s">
        <v>4</v>
      </c>
      <c r="D284" s="49" t="s">
        <v>5</v>
      </c>
      <c r="E284" s="50" t="s">
        <v>6</v>
      </c>
      <c r="F284" s="50" t="s">
        <v>7</v>
      </c>
      <c r="G284" s="50" t="s">
        <v>8</v>
      </c>
      <c r="H284" s="50"/>
      <c r="I284" s="51" t="s">
        <v>9</v>
      </c>
      <c r="J284" s="51"/>
      <c r="K284" s="51" t="s">
        <v>10</v>
      </c>
      <c r="L284" s="51"/>
      <c r="M284" s="50" t="s">
        <v>11</v>
      </c>
    </row>
    <row r="285" spans="1:13" ht="12.75">
      <c r="A285" s="1"/>
      <c r="B285" s="47"/>
      <c r="C285" s="47"/>
      <c r="D285" s="47"/>
      <c r="E285" s="47"/>
      <c r="F285" s="47"/>
      <c r="G285" s="1" t="s">
        <v>12</v>
      </c>
      <c r="H285" s="1" t="s">
        <v>13</v>
      </c>
      <c r="I285" s="1" t="s">
        <v>12</v>
      </c>
      <c r="J285" s="1" t="s">
        <v>14</v>
      </c>
      <c r="K285" s="1" t="s">
        <v>12</v>
      </c>
      <c r="L285" s="1" t="s">
        <v>13</v>
      </c>
      <c r="M285" s="50"/>
    </row>
    <row r="286" spans="1:13" ht="12.75">
      <c r="A286" s="1">
        <v>1</v>
      </c>
      <c r="B286" s="1">
        <v>7</v>
      </c>
      <c r="C286" s="1" t="s">
        <v>103</v>
      </c>
      <c r="D286" s="1" t="s">
        <v>104</v>
      </c>
      <c r="E286" s="1">
        <v>1953</v>
      </c>
      <c r="F286" s="1" t="s">
        <v>105</v>
      </c>
      <c r="G286" s="1">
        <v>1</v>
      </c>
      <c r="H286" s="3">
        <f>IF(G286=1,20,IF(G286=2,18,IF(G286=3,17,IF(G286=4,16,IF(G286=5,15,IF(G286=6,14,IF(G286=7,13,IF(G286=8,12,0))))))))</f>
        <v>20</v>
      </c>
      <c r="I286" s="1">
        <v>1</v>
      </c>
      <c r="J286" s="3">
        <f>IF(I286=1,20,IF(I286=2,18,IF(I286=3,17,IF(I286=4,16,IF(I286=5,15,IF(I286=6,14,IF(I286=7,13,IF(I286=8,12,0))))))))</f>
        <v>20</v>
      </c>
      <c r="K286" s="1"/>
      <c r="L286" s="3">
        <f>IF(K286=1,20,IF(K286=2,18,IF(K286=3,17,IF(K286=4,16,IF(K286=5,15,IF(K286=6,14,IF(K286=7,13,IF(K286=8,12,0))))))))</f>
        <v>0</v>
      </c>
      <c r="M286" s="1">
        <f>H286+J286+L286</f>
        <v>40</v>
      </c>
    </row>
    <row r="287" spans="1:13" ht="12.75">
      <c r="A287" s="1">
        <v>2</v>
      </c>
      <c r="B287" s="1">
        <v>28</v>
      </c>
      <c r="C287" s="1" t="s">
        <v>122</v>
      </c>
      <c r="D287" s="1" t="s">
        <v>144</v>
      </c>
      <c r="E287" s="1">
        <v>1959</v>
      </c>
      <c r="F287" s="1" t="s">
        <v>17</v>
      </c>
      <c r="G287" s="1">
        <v>3</v>
      </c>
      <c r="H287" s="3">
        <f>IF(G287=1,20,IF(G287=2,18,IF(G287=3,17,IF(G287=4,16,IF(G287=5,15,IF(G287=6,14,IF(G287=7,13,IF(G287=8,12,0))))))))</f>
        <v>17</v>
      </c>
      <c r="I287" s="1">
        <v>2</v>
      </c>
      <c r="J287" s="3">
        <f>IF(I287=1,20,IF(I287=2,18,IF(I287=3,17,IF(I287=4,16,IF(I287=5,15,IF(I287=6,14,IF(I287=7,13,IF(I287=8,12,0))))))))</f>
        <v>18</v>
      </c>
      <c r="K287" s="1"/>
      <c r="L287" s="3">
        <f>IF(K287=1,20,IF(K287=2,18,IF(K287=3,17,IF(K287=4,16,IF(K287=5,15,IF(K287=6,14,IF(K287=7,13,IF(K287=8,12,0))))))))</f>
        <v>0</v>
      </c>
      <c r="M287" s="1">
        <f>H287+J287+L287</f>
        <v>35</v>
      </c>
    </row>
    <row r="288" spans="1:13" ht="12.75">
      <c r="A288" s="1">
        <v>3</v>
      </c>
      <c r="B288" s="1">
        <v>26</v>
      </c>
      <c r="C288" s="1" t="s">
        <v>164</v>
      </c>
      <c r="D288" s="1" t="s">
        <v>107</v>
      </c>
      <c r="E288" s="1">
        <v>1958</v>
      </c>
      <c r="F288" s="1" t="s">
        <v>17</v>
      </c>
      <c r="G288" s="1">
        <v>5</v>
      </c>
      <c r="H288" s="3">
        <f>IF(G288=1,20,IF(G288=2,18,IF(G288=3,17,IF(G288=4,16,IF(G288=5,15,IF(G288=6,14,IF(G288=7,13,IF(G288=8,12,0))))))))</f>
        <v>15</v>
      </c>
      <c r="I288" s="1">
        <v>4</v>
      </c>
      <c r="J288" s="3">
        <f>IF(I288=1,20,IF(I288=2,18,IF(I288=3,17,IF(I288=4,16,IF(I288=5,15,IF(I288=6,14,IF(I288=7,13,IF(I288=8,12,0))))))))</f>
        <v>16</v>
      </c>
      <c r="K288" s="1"/>
      <c r="L288" s="3">
        <f>IF(K288=1,20,IF(K288=2,18,IF(K288=3,17,IF(K288=4,16,IF(K288=5,15,IF(K288=6,14,IF(K288=7,13,IF(K288=8,12,0))))))))</f>
        <v>0</v>
      </c>
      <c r="M288" s="1">
        <f>H288+J288+L288</f>
        <v>31</v>
      </c>
    </row>
    <row r="289" spans="1:13" ht="12.75">
      <c r="A289" s="1">
        <v>4</v>
      </c>
      <c r="B289" s="1">
        <v>53</v>
      </c>
      <c r="C289" s="1" t="s">
        <v>177</v>
      </c>
      <c r="D289" s="1" t="s">
        <v>142</v>
      </c>
      <c r="E289" s="1">
        <v>1951</v>
      </c>
      <c r="F289" s="1" t="s">
        <v>31</v>
      </c>
      <c r="G289" s="1">
        <v>6</v>
      </c>
      <c r="H289" s="3">
        <f>IF(G289=1,20,IF(G289=2,18,IF(G289=3,17,IF(G289=4,16,IF(G289=5,15,IF(G289=6,14,IF(G289=7,13,IF(G289=8,12,0))))))))</f>
        <v>14</v>
      </c>
      <c r="I289" s="1">
        <v>5</v>
      </c>
      <c r="J289" s="3">
        <f>IF(I289=1,20,IF(I289=2,18,IF(I289=3,17,IF(I289=4,16,IF(I289=5,15,IF(I289=6,14,IF(I289=7,13,IF(I289=8,12,0))))))))</f>
        <v>15</v>
      </c>
      <c r="K289" s="1"/>
      <c r="L289" s="3">
        <f>IF(K289=1,20,IF(K289=2,18,IF(K289=3,17,IF(K289=4,16,IF(K289=5,15,IF(K289=6,14,IF(K289=7,13,IF(K289=8,12,0))))))))</f>
        <v>0</v>
      </c>
      <c r="M289" s="1">
        <f>H289+J289+L289</f>
        <v>29</v>
      </c>
    </row>
    <row r="290" spans="1:13" ht="12.75">
      <c r="A290" s="1">
        <v>5</v>
      </c>
      <c r="B290" s="1">
        <v>118</v>
      </c>
      <c r="C290" s="1" t="s">
        <v>190</v>
      </c>
      <c r="D290" s="1" t="s">
        <v>191</v>
      </c>
      <c r="E290" s="1">
        <v>1952</v>
      </c>
      <c r="F290" s="1" t="s">
        <v>61</v>
      </c>
      <c r="G290" s="1">
        <v>8</v>
      </c>
      <c r="H290" s="3">
        <f>IF(G290=1,20,IF(G290=2,18,IF(G290=3,17,IF(G290=4,16,IF(G290=5,15,IF(G290=6,14,IF(G290=7,13,IF(G290=8,12,0))))))))</f>
        <v>12</v>
      </c>
      <c r="I290" s="1">
        <v>6</v>
      </c>
      <c r="J290" s="3">
        <f>IF(I290=1,20,IF(I290=2,18,IF(I290=3,17,IF(I290=4,16,IF(I290=5,15,IF(I290=6,14,IF(I290=7,13,IF(I290=8,12,0))))))))</f>
        <v>14</v>
      </c>
      <c r="K290" s="1"/>
      <c r="L290" s="3">
        <f>IF(K290=1,20,IF(K290=2,18,IF(K290=3,17,IF(K290=4,16,IF(K290=5,15,IF(K290=6,14,IF(K290=7,13,IF(K290=8,12,0))))))))</f>
        <v>0</v>
      </c>
      <c r="M290" s="1">
        <f>H290+J290+L290</f>
        <v>26</v>
      </c>
    </row>
    <row r="291" spans="1:13" ht="12.75">
      <c r="A291" s="1">
        <v>6</v>
      </c>
      <c r="B291" s="1">
        <v>90</v>
      </c>
      <c r="C291" s="1" t="s">
        <v>195</v>
      </c>
      <c r="D291" s="1" t="s">
        <v>179</v>
      </c>
      <c r="E291" s="1">
        <v>1950</v>
      </c>
      <c r="F291" s="1" t="s">
        <v>88</v>
      </c>
      <c r="G291" s="1">
        <v>9</v>
      </c>
      <c r="H291" s="3">
        <v>11</v>
      </c>
      <c r="I291" s="1">
        <v>8</v>
      </c>
      <c r="J291" s="3">
        <f>IF(I291=1,20,IF(I291=2,18,IF(I291=3,17,IF(I291=4,16,IF(I291=5,15,IF(I291=6,14,IF(I291=7,13,IF(I291=8,12,0))))))))</f>
        <v>12</v>
      </c>
      <c r="K291" s="1"/>
      <c r="L291" s="3">
        <f>IF(K291=1,20,IF(K291=2,18,IF(K291=3,17,IF(K291=4,16,IF(K291=5,15,IF(K291=6,14,IF(K291=7,13,IF(K291=8,12,0))))))))</f>
        <v>0</v>
      </c>
      <c r="M291" s="1">
        <f>H291+J291+L291</f>
        <v>23</v>
      </c>
    </row>
    <row r="292" spans="1:13" ht="12.75">
      <c r="A292" s="1">
        <v>7</v>
      </c>
      <c r="B292" s="1">
        <v>54</v>
      </c>
      <c r="C292" s="1" t="s">
        <v>196</v>
      </c>
      <c r="D292" s="1" t="s">
        <v>58</v>
      </c>
      <c r="E292" s="1">
        <v>1959</v>
      </c>
      <c r="F292" s="1" t="s">
        <v>197</v>
      </c>
      <c r="G292" s="1">
        <v>10</v>
      </c>
      <c r="H292" s="3">
        <v>10</v>
      </c>
      <c r="I292" s="1">
        <v>7</v>
      </c>
      <c r="J292" s="3">
        <f>IF(I292=1,20,IF(I292=2,18,IF(I292=3,17,IF(I292=4,16,IF(I292=5,15,IF(I292=6,14,IF(I292=7,13,IF(I292=8,12,0))))))))</f>
        <v>13</v>
      </c>
      <c r="K292" s="1"/>
      <c r="L292" s="3">
        <f>IF(K292=1,20,IF(K292=2,18,IF(K292=3,17,IF(K292=4,16,IF(K292=5,15,IF(K292=6,14,IF(K292=7,13,IF(K292=8,12,0))))))))</f>
        <v>0</v>
      </c>
      <c r="M292" s="1">
        <f>H292+J292+L292</f>
        <v>23</v>
      </c>
    </row>
    <row r="293" spans="1:13" ht="12.75">
      <c r="A293" s="1">
        <v>8</v>
      </c>
      <c r="B293" s="1">
        <v>111</v>
      </c>
      <c r="C293" s="1" t="s">
        <v>141</v>
      </c>
      <c r="D293" s="1" t="s">
        <v>142</v>
      </c>
      <c r="E293" s="1">
        <v>1959</v>
      </c>
      <c r="F293" s="1" t="s">
        <v>143</v>
      </c>
      <c r="G293" s="1">
        <v>2</v>
      </c>
      <c r="H293" s="3">
        <f>IF(G293=1,20,IF(G293=2,18,IF(G293=3,17,IF(G293=4,16,IF(G293=5,15,IF(G293=6,14,IF(G293=7,13,IF(G293=8,12,0))))))))</f>
        <v>18</v>
      </c>
      <c r="I293" s="1">
        <v>0</v>
      </c>
      <c r="J293" s="3">
        <f>IF(I293=1,20,IF(I293=2,18,IF(I293=3,17,IF(I293=4,16,IF(I293=5,15,IF(I293=6,14,IF(I293=7,13,IF(I293=8,12,0))))))))</f>
        <v>0</v>
      </c>
      <c r="K293" s="1"/>
      <c r="L293" s="3">
        <f>IF(K293=1,20,IF(K293=2,18,IF(K293=3,17,IF(K293=4,16,IF(K293=5,15,IF(K293=6,14,IF(K293=7,13,IF(K293=8,12,0))))))))</f>
        <v>0</v>
      </c>
      <c r="M293" s="1">
        <f>H293+J293+L293</f>
        <v>18</v>
      </c>
    </row>
    <row r="294" spans="1:13" ht="12.75">
      <c r="A294" s="1">
        <v>9</v>
      </c>
      <c r="B294" s="12">
        <v>129</v>
      </c>
      <c r="C294" s="12" t="s">
        <v>602</v>
      </c>
      <c r="D294" s="12" t="s">
        <v>130</v>
      </c>
      <c r="E294" s="12">
        <v>1959</v>
      </c>
      <c r="F294" s="12" t="s">
        <v>120</v>
      </c>
      <c r="G294" s="12">
        <v>0</v>
      </c>
      <c r="H294" s="14">
        <v>0</v>
      </c>
      <c r="I294" s="12">
        <v>3</v>
      </c>
      <c r="J294" s="3">
        <f>IF(I294=1,20,IF(I294=2,18,IF(I294=3,17,IF(I294=4,16,IF(I294=5,15,IF(I294=6,14,IF(I294=7,13,IF(I294=8,12,0))))))))</f>
        <v>17</v>
      </c>
      <c r="K294" s="5"/>
      <c r="L294" s="3">
        <f>IF(K294=1,20,IF(K294=2,18,IF(K294=3,17,IF(K294=4,16,IF(K294=5,15,IF(K294=6,14,IF(K294=7,13,IF(K294=8,12,0))))))))</f>
        <v>0</v>
      </c>
      <c r="M294" s="1">
        <f>H294+J294+L294</f>
        <v>17</v>
      </c>
    </row>
    <row r="295" spans="1:13" ht="12.75">
      <c r="A295" s="1">
        <v>10</v>
      </c>
      <c r="B295" s="1">
        <v>81</v>
      </c>
      <c r="C295" s="1" t="s">
        <v>204</v>
      </c>
      <c r="D295" s="1" t="s">
        <v>205</v>
      </c>
      <c r="E295" s="1">
        <v>1958</v>
      </c>
      <c r="F295" s="1" t="s">
        <v>77</v>
      </c>
      <c r="G295" s="1">
        <v>12</v>
      </c>
      <c r="H295" s="3">
        <v>8</v>
      </c>
      <c r="I295" s="1">
        <v>11</v>
      </c>
      <c r="J295" s="3">
        <v>9</v>
      </c>
      <c r="K295" s="1"/>
      <c r="L295" s="3">
        <f>IF(K295=1,20,IF(K295=2,18,IF(K295=3,17,IF(K295=4,16,IF(K295=5,15,IF(K295=6,14,IF(K295=7,13,IF(K295=8,12,0))))))))</f>
        <v>0</v>
      </c>
      <c r="M295" s="1">
        <v>17</v>
      </c>
    </row>
    <row r="296" spans="1:13" ht="12.75">
      <c r="A296" s="1">
        <v>11</v>
      </c>
      <c r="B296" s="1">
        <v>10</v>
      </c>
      <c r="C296" s="1" t="s">
        <v>129</v>
      </c>
      <c r="D296" s="1" t="s">
        <v>68</v>
      </c>
      <c r="E296" s="1">
        <v>1959</v>
      </c>
      <c r="F296" s="1" t="s">
        <v>206</v>
      </c>
      <c r="G296" s="1">
        <v>13</v>
      </c>
      <c r="H296" s="3">
        <v>7</v>
      </c>
      <c r="I296" s="1">
        <v>10</v>
      </c>
      <c r="J296" s="3">
        <v>10</v>
      </c>
      <c r="K296" s="1"/>
      <c r="L296" s="3">
        <f>IF(K296=1,20,IF(K296=2,18,IF(K296=3,17,IF(K296=4,16,IF(K296=5,15,IF(K296=6,14,IF(K296=7,13,IF(K296=8,12,0))))))))</f>
        <v>0</v>
      </c>
      <c r="M296" s="1">
        <v>17</v>
      </c>
    </row>
    <row r="297" spans="1:13" ht="12.75">
      <c r="A297" s="1">
        <v>12</v>
      </c>
      <c r="B297" s="1">
        <v>116</v>
      </c>
      <c r="C297" s="1" t="s">
        <v>160</v>
      </c>
      <c r="D297" s="1" t="s">
        <v>161</v>
      </c>
      <c r="E297" s="1">
        <v>1950</v>
      </c>
      <c r="F297" s="1" t="s">
        <v>120</v>
      </c>
      <c r="G297" s="1">
        <v>4</v>
      </c>
      <c r="H297" s="3">
        <f>IF(G297=1,20,IF(G297=2,18,IF(G297=3,17,IF(G297=4,16,IF(G297=5,15,IF(G297=6,14,IF(G297=7,13,IF(G297=8,12,0))))))))</f>
        <v>16</v>
      </c>
      <c r="I297" s="1">
        <v>0</v>
      </c>
      <c r="J297" s="3">
        <f>IF(I297=1,20,IF(I297=2,18,IF(I297=3,17,IF(I297=4,16,IF(I297=5,15,IF(I297=6,14,IF(I297=7,13,IF(I297=8,12,0))))))))</f>
        <v>0</v>
      </c>
      <c r="K297" s="1"/>
      <c r="L297" s="3">
        <f>IF(K297=1,20,IF(K297=2,18,IF(K297=3,17,IF(K297=4,16,IF(K297=5,15,IF(K297=6,14,IF(K297=7,13,IF(K297=8,12,0))))))))</f>
        <v>0</v>
      </c>
      <c r="M297" s="1">
        <f>H297+J297+L297</f>
        <v>16</v>
      </c>
    </row>
    <row r="298" spans="1:13" ht="12.75">
      <c r="A298" s="1">
        <v>13</v>
      </c>
      <c r="B298" s="1">
        <v>63</v>
      </c>
      <c r="C298" s="1" t="s">
        <v>216</v>
      </c>
      <c r="D298" s="1" t="s">
        <v>161</v>
      </c>
      <c r="E298" s="1">
        <v>1951</v>
      </c>
      <c r="F298" s="1" t="s">
        <v>169</v>
      </c>
      <c r="G298" s="1">
        <v>15</v>
      </c>
      <c r="H298" s="3">
        <v>6</v>
      </c>
      <c r="I298" s="1">
        <v>12</v>
      </c>
      <c r="J298" s="3">
        <v>8</v>
      </c>
      <c r="K298" s="1"/>
      <c r="L298" s="3">
        <f>IF(K298=1,20,IF(K298=2,18,IF(K298=3,17,IF(K298=4,16,IF(K298=5,15,IF(K298=6,14,IF(K298=7,13,IF(K298=8,12,0))))))))</f>
        <v>0</v>
      </c>
      <c r="M298" s="1">
        <v>14</v>
      </c>
    </row>
    <row r="299" spans="1:13" ht="12.75">
      <c r="A299" s="1">
        <v>14</v>
      </c>
      <c r="B299" s="1">
        <v>21</v>
      </c>
      <c r="C299" s="1" t="s">
        <v>187</v>
      </c>
      <c r="D299" s="1" t="s">
        <v>130</v>
      </c>
      <c r="E299" s="1">
        <v>1951</v>
      </c>
      <c r="F299" s="1" t="s">
        <v>77</v>
      </c>
      <c r="G299" s="1">
        <v>7</v>
      </c>
      <c r="H299" s="3">
        <f>IF(G299=1,20,IF(G299=2,18,IF(G299=3,17,IF(G299=4,16,IF(G299=5,15,IF(G299=6,14,IF(G299=7,13,IF(G299=8,12,0))))))))</f>
        <v>13</v>
      </c>
      <c r="I299" s="1">
        <v>0</v>
      </c>
      <c r="J299" s="3">
        <f>IF(I299=1,20,IF(I299=2,18,IF(I299=3,17,IF(I299=4,16,IF(I299=5,15,IF(I299=6,14,IF(I299=7,13,IF(I299=8,12,0))))))))</f>
        <v>0</v>
      </c>
      <c r="K299" s="1"/>
      <c r="L299" s="3">
        <f>IF(K299=1,20,IF(K299=2,18,IF(K299=3,17,IF(K299=4,16,IF(K299=5,15,IF(K299=6,14,IF(K299=7,13,IF(K299=8,12,0))))))))</f>
        <v>0</v>
      </c>
      <c r="M299" s="1">
        <f>H299+J299+L299</f>
        <v>13</v>
      </c>
    </row>
    <row r="300" spans="1:13" ht="12.75">
      <c r="A300" s="1">
        <v>15</v>
      </c>
      <c r="B300" s="1">
        <v>61</v>
      </c>
      <c r="C300" s="1" t="s">
        <v>168</v>
      </c>
      <c r="D300" s="1" t="s">
        <v>219</v>
      </c>
      <c r="E300" s="1">
        <v>1951</v>
      </c>
      <c r="F300" s="1" t="s">
        <v>169</v>
      </c>
      <c r="G300" s="1">
        <v>16</v>
      </c>
      <c r="H300" s="3">
        <v>6</v>
      </c>
      <c r="I300" s="1">
        <v>13</v>
      </c>
      <c r="J300" s="3">
        <v>7</v>
      </c>
      <c r="K300" s="1"/>
      <c r="L300" s="3">
        <f>IF(K300=1,20,IF(K300=2,18,IF(K300=3,17,IF(K300=4,16,IF(K300=5,15,IF(K300=6,14,IF(K300=7,13,IF(K300=8,12,0))))))))</f>
        <v>0</v>
      </c>
      <c r="M300" s="1">
        <f>H300+J300+L300</f>
        <v>13</v>
      </c>
    </row>
    <row r="301" spans="1:13" ht="12.75">
      <c r="A301" s="12">
        <v>16</v>
      </c>
      <c r="B301" s="12">
        <v>123</v>
      </c>
      <c r="C301" s="12" t="s">
        <v>597</v>
      </c>
      <c r="D301" s="12" t="s">
        <v>130</v>
      </c>
      <c r="E301" s="12">
        <v>1958</v>
      </c>
      <c r="F301" s="12" t="s">
        <v>51</v>
      </c>
      <c r="G301" s="12">
        <v>0</v>
      </c>
      <c r="H301" s="14">
        <v>0</v>
      </c>
      <c r="I301" s="12">
        <v>9</v>
      </c>
      <c r="J301" s="18">
        <v>11</v>
      </c>
      <c r="K301" s="5"/>
      <c r="L301" s="3">
        <f>IF(K301=1,20,IF(K301=2,18,IF(K301=3,17,IF(K301=4,16,IF(K301=5,15,IF(K301=6,14,IF(K301=7,13,IF(K301=8,12,0))))))))</f>
        <v>0</v>
      </c>
      <c r="M301" s="1">
        <f>H301+J301+L301</f>
        <v>11</v>
      </c>
    </row>
    <row r="302" spans="1:13" ht="12.75">
      <c r="A302" s="12">
        <v>17</v>
      </c>
      <c r="B302" s="1">
        <v>114</v>
      </c>
      <c r="C302" s="1" t="s">
        <v>198</v>
      </c>
      <c r="D302" s="1" t="s">
        <v>199</v>
      </c>
      <c r="E302" s="1">
        <v>1950</v>
      </c>
      <c r="F302" s="1" t="s">
        <v>120</v>
      </c>
      <c r="G302" s="1">
        <v>11</v>
      </c>
      <c r="H302" s="3">
        <v>9</v>
      </c>
      <c r="I302" s="1">
        <v>0</v>
      </c>
      <c r="J302" s="3">
        <f>IF(I302=1,20,IF(I302=2,18,IF(I302=3,17,IF(I302=4,16,IF(I302=5,15,IF(I302=6,14,IF(I302=7,13,IF(I302=8,12,0))))))))</f>
        <v>0</v>
      </c>
      <c r="K302" s="1"/>
      <c r="L302" s="3">
        <f>IF(K302=1,20,IF(K302=2,18,IF(K302=3,17,IF(K302=4,16,IF(K302=5,15,IF(K302=6,14,IF(K302=7,13,IF(K302=8,12,0))))))))</f>
        <v>0</v>
      </c>
      <c r="M302" s="1">
        <v>9</v>
      </c>
    </row>
    <row r="303" spans="1:13" ht="12.75">
      <c r="A303" s="12">
        <v>18</v>
      </c>
      <c r="B303" s="1">
        <v>93</v>
      </c>
      <c r="C303" s="1" t="s">
        <v>207</v>
      </c>
      <c r="D303" s="1" t="s">
        <v>45</v>
      </c>
      <c r="E303" s="1">
        <v>1959</v>
      </c>
      <c r="F303" s="1" t="s">
        <v>208</v>
      </c>
      <c r="G303" s="1">
        <v>14</v>
      </c>
      <c r="H303" s="3">
        <v>7</v>
      </c>
      <c r="I303" s="1">
        <v>0</v>
      </c>
      <c r="J303" s="3">
        <f>IF(I303=1,20,IF(I303=2,18,IF(I303=3,17,IF(I303=4,16,IF(I303=5,15,IF(I303=6,14,IF(I303=7,13,IF(I303=8,12,0))))))))</f>
        <v>0</v>
      </c>
      <c r="K303" s="1"/>
      <c r="L303" s="3">
        <f>IF(K303=1,20,IF(K303=2,18,IF(K303=3,17,IF(K303=4,16,IF(K303=5,15,IF(K303=6,14,IF(K303=7,13,IF(K303=8,12,0))))))))</f>
        <v>0</v>
      </c>
      <c r="M303" s="1">
        <v>7</v>
      </c>
    </row>
    <row r="305" ht="12.75">
      <c r="B305" t="s">
        <v>228</v>
      </c>
    </row>
    <row r="306" ht="12.75">
      <c r="A306" s="47" t="s">
        <v>2</v>
      </c>
    </row>
    <row r="307" spans="1:13" ht="12.75" customHeight="1">
      <c r="A307" s="47"/>
      <c r="B307" s="48" t="s">
        <v>3</v>
      </c>
      <c r="C307" s="48" t="s">
        <v>4</v>
      </c>
      <c r="D307" s="49" t="s">
        <v>5</v>
      </c>
      <c r="E307" s="50" t="s">
        <v>6</v>
      </c>
      <c r="F307" s="50" t="s">
        <v>7</v>
      </c>
      <c r="G307" s="50" t="s">
        <v>8</v>
      </c>
      <c r="H307" s="50"/>
      <c r="I307" s="51" t="s">
        <v>9</v>
      </c>
      <c r="J307" s="51"/>
      <c r="K307" s="51" t="s">
        <v>10</v>
      </c>
      <c r="L307" s="51"/>
      <c r="M307" s="50" t="s">
        <v>11</v>
      </c>
    </row>
    <row r="308" spans="1:13" ht="12.75">
      <c r="A308" s="1"/>
      <c r="B308" s="47"/>
      <c r="C308" s="47"/>
      <c r="D308" s="47"/>
      <c r="E308" s="47"/>
      <c r="F308" s="47"/>
      <c r="G308" s="1" t="s">
        <v>12</v>
      </c>
      <c r="H308" s="1" t="s">
        <v>13</v>
      </c>
      <c r="I308" s="1" t="s">
        <v>12</v>
      </c>
      <c r="J308" s="1" t="s">
        <v>14</v>
      </c>
      <c r="K308" s="1" t="s">
        <v>12</v>
      </c>
      <c r="L308" s="1" t="s">
        <v>13</v>
      </c>
      <c r="M308" s="50"/>
    </row>
    <row r="309" spans="1:13" ht="12.75">
      <c r="A309" s="1">
        <v>1</v>
      </c>
      <c r="B309" s="1">
        <v>76</v>
      </c>
      <c r="C309" s="1" t="s">
        <v>137</v>
      </c>
      <c r="D309" s="1" t="s">
        <v>138</v>
      </c>
      <c r="E309" s="1">
        <v>1943</v>
      </c>
      <c r="F309" s="1" t="s">
        <v>77</v>
      </c>
      <c r="G309" s="1">
        <v>1</v>
      </c>
      <c r="H309" s="3">
        <f aca="true" t="shared" si="29" ref="H309:H319">IF(G309=1,20,IF(G309=2,18,IF(G309=3,17,IF(G309=4,16,IF(G309=5,15,IF(G309=6,14,IF(G309=7,13,IF(G309=8,12,0))))))))</f>
        <v>20</v>
      </c>
      <c r="I309" s="1">
        <v>1</v>
      </c>
      <c r="J309" s="3">
        <f aca="true" t="shared" si="30" ref="J309:J319">IF(I309=1,20,IF(I309=2,18,IF(I309=3,17,IF(I309=4,16,IF(I309=5,15,IF(I309=6,14,IF(I309=7,13,IF(I309=8,12,0))))))))</f>
        <v>20</v>
      </c>
      <c r="K309" s="1"/>
      <c r="L309" s="3">
        <f aca="true" t="shared" si="31" ref="L309:L319">IF(K309=1,20,IF(K309=2,18,IF(K309=3,17,IF(K309=4,16,IF(K309=5,15,IF(K309=6,14,IF(K309=7,13,IF(K309=8,12,0))))))))</f>
        <v>0</v>
      </c>
      <c r="M309" s="1">
        <f aca="true" t="shared" si="32" ref="M309:M319">H309+J309+L309</f>
        <v>40</v>
      </c>
    </row>
    <row r="310" spans="1:13" ht="12.75">
      <c r="A310" s="1">
        <v>2</v>
      </c>
      <c r="B310" s="1">
        <v>65</v>
      </c>
      <c r="C310" s="1" t="s">
        <v>145</v>
      </c>
      <c r="D310" s="1" t="s">
        <v>21</v>
      </c>
      <c r="E310" s="1">
        <v>1949</v>
      </c>
      <c r="F310" s="1" t="s">
        <v>146</v>
      </c>
      <c r="G310" s="1">
        <v>2</v>
      </c>
      <c r="H310" s="3">
        <f t="shared" si="29"/>
        <v>18</v>
      </c>
      <c r="I310" s="1">
        <v>2</v>
      </c>
      <c r="J310" s="3">
        <f t="shared" si="30"/>
        <v>18</v>
      </c>
      <c r="K310" s="1"/>
      <c r="L310" s="3">
        <f t="shared" si="31"/>
        <v>0</v>
      </c>
      <c r="M310" s="1">
        <f t="shared" si="32"/>
        <v>36</v>
      </c>
    </row>
    <row r="311" spans="1:13" ht="12.75">
      <c r="A311" s="1">
        <v>3</v>
      </c>
      <c r="B311" s="1">
        <v>6</v>
      </c>
      <c r="C311" s="1" t="s">
        <v>151</v>
      </c>
      <c r="D311" s="1" t="s">
        <v>152</v>
      </c>
      <c r="E311" s="1">
        <v>1940</v>
      </c>
      <c r="F311" s="1" t="s">
        <v>17</v>
      </c>
      <c r="G311" s="1">
        <v>3</v>
      </c>
      <c r="H311" s="3">
        <f t="shared" si="29"/>
        <v>17</v>
      </c>
      <c r="I311" s="1">
        <v>3</v>
      </c>
      <c r="J311" s="3">
        <f t="shared" si="30"/>
        <v>17</v>
      </c>
      <c r="K311" s="1"/>
      <c r="L311" s="3">
        <f t="shared" si="31"/>
        <v>0</v>
      </c>
      <c r="M311" s="1">
        <f t="shared" si="32"/>
        <v>34</v>
      </c>
    </row>
    <row r="312" spans="1:13" ht="12.75">
      <c r="A312" s="1">
        <v>4</v>
      </c>
      <c r="B312" s="1">
        <v>45</v>
      </c>
      <c r="C312" s="1" t="s">
        <v>178</v>
      </c>
      <c r="D312" s="1" t="s">
        <v>179</v>
      </c>
      <c r="E312" s="1">
        <v>1944</v>
      </c>
      <c r="F312" s="1" t="s">
        <v>180</v>
      </c>
      <c r="G312" s="1">
        <v>4</v>
      </c>
      <c r="H312" s="3">
        <f t="shared" si="29"/>
        <v>16</v>
      </c>
      <c r="I312" s="1">
        <v>4</v>
      </c>
      <c r="J312" s="3">
        <f t="shared" si="30"/>
        <v>16</v>
      </c>
      <c r="K312" s="1"/>
      <c r="L312" s="3">
        <f t="shared" si="31"/>
        <v>0</v>
      </c>
      <c r="M312" s="1">
        <f t="shared" si="32"/>
        <v>32</v>
      </c>
    </row>
    <row r="313" spans="1:13" ht="12.75">
      <c r="A313" s="1">
        <v>5</v>
      </c>
      <c r="B313" s="1">
        <v>31</v>
      </c>
      <c r="C313" s="5" t="s">
        <v>280</v>
      </c>
      <c r="D313" s="1" t="s">
        <v>191</v>
      </c>
      <c r="E313" s="1">
        <v>1949</v>
      </c>
      <c r="F313" s="1" t="s">
        <v>214</v>
      </c>
      <c r="G313" s="1">
        <v>5</v>
      </c>
      <c r="H313" s="3">
        <f t="shared" si="29"/>
        <v>15</v>
      </c>
      <c r="I313" s="1">
        <v>5</v>
      </c>
      <c r="J313" s="3">
        <f t="shared" si="30"/>
        <v>15</v>
      </c>
      <c r="K313" s="1"/>
      <c r="L313" s="3">
        <f t="shared" si="31"/>
        <v>0</v>
      </c>
      <c r="M313" s="1">
        <f t="shared" si="32"/>
        <v>30</v>
      </c>
    </row>
    <row r="314" spans="1:13" ht="12.75">
      <c r="A314" s="1"/>
      <c r="B314" s="1"/>
      <c r="C314" s="1"/>
      <c r="D314" s="1"/>
      <c r="E314" s="1"/>
      <c r="F314" s="1"/>
      <c r="G314" s="1"/>
      <c r="H314" s="3"/>
      <c r="I314" s="1"/>
      <c r="J314" s="3"/>
      <c r="K314" s="1"/>
      <c r="L314" s="3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3"/>
      <c r="I315" s="1"/>
      <c r="J315" s="3"/>
      <c r="K315" s="1"/>
      <c r="L315" s="3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3"/>
      <c r="I316" s="1"/>
      <c r="J316" s="3"/>
      <c r="K316" s="1"/>
      <c r="L316" s="3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3"/>
      <c r="I317" s="1"/>
      <c r="J317" s="3"/>
      <c r="K317" s="1"/>
      <c r="L317" s="3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3"/>
      <c r="I318" s="1"/>
      <c r="J318" s="3"/>
      <c r="K318" s="1"/>
      <c r="L318" s="3"/>
      <c r="M318" s="1"/>
    </row>
    <row r="319" spans="2:13" ht="12.75">
      <c r="B319" s="1"/>
      <c r="C319" s="1"/>
      <c r="D319" s="1"/>
      <c r="E319" s="1"/>
      <c r="F319" s="1"/>
      <c r="G319" s="1"/>
      <c r="H319" s="3"/>
      <c r="I319" s="1"/>
      <c r="J319" s="3"/>
      <c r="K319" s="1"/>
      <c r="L319" s="3"/>
      <c r="M319" s="1"/>
    </row>
    <row r="322" ht="12.75">
      <c r="B322" t="s">
        <v>229</v>
      </c>
    </row>
    <row r="323" ht="12.75">
      <c r="A323" s="47" t="s">
        <v>2</v>
      </c>
    </row>
    <row r="324" spans="1:13" ht="12.75" customHeight="1">
      <c r="A324" s="47"/>
      <c r="B324" s="48" t="s">
        <v>3</v>
      </c>
      <c r="C324" s="48" t="s">
        <v>4</v>
      </c>
      <c r="D324" s="49" t="s">
        <v>5</v>
      </c>
      <c r="E324" s="50" t="s">
        <v>6</v>
      </c>
      <c r="F324" s="50" t="s">
        <v>7</v>
      </c>
      <c r="G324" s="50" t="s">
        <v>8</v>
      </c>
      <c r="H324" s="50"/>
      <c r="I324" s="51" t="s">
        <v>9</v>
      </c>
      <c r="J324" s="51"/>
      <c r="K324" s="51" t="s">
        <v>10</v>
      </c>
      <c r="L324" s="51"/>
      <c r="M324" s="50" t="s">
        <v>11</v>
      </c>
    </row>
    <row r="325" spans="1:13" ht="12.75">
      <c r="A325" s="1"/>
      <c r="B325" s="47"/>
      <c r="C325" s="47"/>
      <c r="D325" s="47"/>
      <c r="E325" s="47"/>
      <c r="F325" s="47"/>
      <c r="G325" s="1" t="s">
        <v>12</v>
      </c>
      <c r="H325" s="1" t="s">
        <v>13</v>
      </c>
      <c r="I325" s="1" t="s">
        <v>12</v>
      </c>
      <c r="J325" s="1" t="s">
        <v>14</v>
      </c>
      <c r="K325" s="1" t="s">
        <v>12</v>
      </c>
      <c r="L325" s="1" t="s">
        <v>13</v>
      </c>
      <c r="M325" s="50"/>
    </row>
    <row r="326" spans="1:13" ht="12.75">
      <c r="A326" s="1">
        <v>1</v>
      </c>
      <c r="B326" s="1">
        <v>72</v>
      </c>
      <c r="C326" s="1" t="s">
        <v>209</v>
      </c>
      <c r="D326" s="1" t="s">
        <v>179</v>
      </c>
      <c r="E326" s="1">
        <v>1936</v>
      </c>
      <c r="F326" s="1" t="s">
        <v>88</v>
      </c>
      <c r="G326" s="1">
        <v>1</v>
      </c>
      <c r="H326" s="3">
        <f>IF(G326=1,20,IF(G326=2,18,IF(G326=3,17,IF(G326=4,16,IF(G326=5,15,IF(G326=6,14,IF(G326=7,13,IF(G326=8,12,0))))))))</f>
        <v>20</v>
      </c>
      <c r="I326" s="1">
        <v>1</v>
      </c>
      <c r="J326" s="3">
        <f>IF(I326=1,20,IF(I326=2,18,IF(I326=3,17,IF(I326=4,16,IF(I326=5,15,IF(I326=6,14,IF(I326=7,13,IF(I326=8,12,0))))))))</f>
        <v>20</v>
      </c>
      <c r="K326" s="1"/>
      <c r="L326" s="3">
        <f>IF(K326=1,20,IF(K326=2,18,IF(K326=3,17,IF(K326=4,16,IF(K326=5,15,IF(K326=6,14,IF(K326=7,13,IF(K326=8,12,0))))))))</f>
        <v>0</v>
      </c>
      <c r="M326" s="1">
        <f>H326+J326+L326</f>
        <v>40</v>
      </c>
    </row>
    <row r="327" spans="1:13" ht="12.75">
      <c r="A327" s="1">
        <v>2</v>
      </c>
      <c r="B327" s="1">
        <v>43</v>
      </c>
      <c r="C327" s="1" t="s">
        <v>213</v>
      </c>
      <c r="D327" s="1" t="s">
        <v>94</v>
      </c>
      <c r="E327" s="1">
        <v>1935</v>
      </c>
      <c r="F327" s="1" t="s">
        <v>214</v>
      </c>
      <c r="G327" s="1">
        <v>2</v>
      </c>
      <c r="H327" s="3">
        <f>IF(G327=1,20,IF(G327=2,18,IF(G327=3,17,IF(G327=4,16,IF(G327=5,15,IF(G327=6,14,IF(G327=7,13,IF(G327=8,12,0))))))))</f>
        <v>18</v>
      </c>
      <c r="I327" s="1">
        <v>0</v>
      </c>
      <c r="J327" s="3">
        <f>IF(I327=1,20,IF(I327=2,18,IF(I327=3,17,IF(I327=4,16,IF(I327=5,15,IF(I327=6,14,IF(I327=7,13,IF(I327=8,12,0))))))))</f>
        <v>0</v>
      </c>
      <c r="K327" s="1"/>
      <c r="L327" s="3">
        <f>IF(K327=1,20,IF(K327=2,18,IF(K327=3,17,IF(K327=4,16,IF(K327=5,15,IF(K327=6,14,IF(K327=7,13,IF(K327=8,12,0))))))))</f>
        <v>0</v>
      </c>
      <c r="M327" s="1">
        <f>H327+J327+L327</f>
        <v>18</v>
      </c>
    </row>
    <row r="328" spans="1:13" ht="12.75">
      <c r="A328" s="1">
        <v>3</v>
      </c>
      <c r="B328" s="1">
        <v>130</v>
      </c>
      <c r="C328" s="5" t="s">
        <v>603</v>
      </c>
      <c r="D328" s="5" t="s">
        <v>112</v>
      </c>
      <c r="E328" s="1">
        <v>1934</v>
      </c>
      <c r="F328" s="5" t="s">
        <v>604</v>
      </c>
      <c r="G328" s="5">
        <v>0</v>
      </c>
      <c r="H328" s="3">
        <v>0</v>
      </c>
      <c r="I328" s="1">
        <v>2</v>
      </c>
      <c r="J328" s="3">
        <f>IF(I328=1,20,IF(I328=2,18,IF(I328=3,17,IF(I328=4,16,IF(I328=5,15,IF(I328=6,14,IF(I328=7,13,IF(I328=8,12,0))))))))</f>
        <v>18</v>
      </c>
      <c r="K328" s="1"/>
      <c r="L328" s="3">
        <f>IF(K328=1,20,IF(K328=2,18,IF(K328=3,17,IF(K328=4,16,IF(K328=5,15,IF(K328=6,14,IF(K328=7,13,IF(K328=8,12,0))))))))</f>
        <v>0</v>
      </c>
      <c r="M328" s="1">
        <f>H328+J328+L328</f>
        <v>18</v>
      </c>
    </row>
    <row r="329" spans="1:13" ht="12.75">
      <c r="A329" s="1"/>
      <c r="B329" s="1"/>
      <c r="C329" s="1"/>
      <c r="D329" s="1"/>
      <c r="E329" s="1"/>
      <c r="F329" s="1"/>
      <c r="G329" s="1"/>
      <c r="H329" s="3">
        <f>IF(G329=1,20,IF(G329=2,18,IF(G329=3,17,IF(G329=4,16,IF(G329=5,15,IF(G329=6,14,IF(G329=7,13,IF(G329=8,12,0))))))))</f>
        <v>0</v>
      </c>
      <c r="I329" s="1"/>
      <c r="J329" s="3">
        <f>IF(I329=1,20,IF(I329=2,18,IF(I329=3,17,IF(I329=4,16,IF(I329=5,15,IF(I329=6,14,IF(I329=7,13,IF(I329=8,12,0))))))))</f>
        <v>0</v>
      </c>
      <c r="K329" s="1"/>
      <c r="L329" s="3">
        <f>IF(K329=1,20,IF(K329=2,18,IF(K329=3,17,IF(K329=4,16,IF(K329=5,15,IF(K329=6,14,IF(K329=7,13,IF(K329=8,12,0))))))))</f>
        <v>0</v>
      </c>
      <c r="M329" s="1">
        <f>H329+J329+L329</f>
        <v>0</v>
      </c>
    </row>
  </sheetData>
  <sheetProtection/>
  <mergeCells count="81">
    <mergeCell ref="K324:L324"/>
    <mergeCell ref="M324:M325"/>
    <mergeCell ref="K307:L307"/>
    <mergeCell ref="M307:M308"/>
    <mergeCell ref="A323:A324"/>
    <mergeCell ref="B324:B325"/>
    <mergeCell ref="C324:C325"/>
    <mergeCell ref="D324:D325"/>
    <mergeCell ref="E324:E325"/>
    <mergeCell ref="F324:F325"/>
    <mergeCell ref="G324:H324"/>
    <mergeCell ref="I324:J324"/>
    <mergeCell ref="M284:M285"/>
    <mergeCell ref="A306:A307"/>
    <mergeCell ref="B307:B308"/>
    <mergeCell ref="C307:C308"/>
    <mergeCell ref="D307:D308"/>
    <mergeCell ref="E307:E308"/>
    <mergeCell ref="F307:F308"/>
    <mergeCell ref="G307:H307"/>
    <mergeCell ref="I307:J307"/>
    <mergeCell ref="M255:M256"/>
    <mergeCell ref="A283:A284"/>
    <mergeCell ref="B284:B285"/>
    <mergeCell ref="C284:C285"/>
    <mergeCell ref="D284:D285"/>
    <mergeCell ref="E284:E285"/>
    <mergeCell ref="F284:F285"/>
    <mergeCell ref="G284:H284"/>
    <mergeCell ref="I284:J284"/>
    <mergeCell ref="K284:L284"/>
    <mergeCell ref="M229:M230"/>
    <mergeCell ref="A254:A255"/>
    <mergeCell ref="B255:B256"/>
    <mergeCell ref="C255:C256"/>
    <mergeCell ref="D255:D256"/>
    <mergeCell ref="E255:E256"/>
    <mergeCell ref="F255:F256"/>
    <mergeCell ref="G255:H255"/>
    <mergeCell ref="I255:J255"/>
    <mergeCell ref="K255:L255"/>
    <mergeCell ref="M187:M188"/>
    <mergeCell ref="A228:A229"/>
    <mergeCell ref="B229:B230"/>
    <mergeCell ref="C229:C230"/>
    <mergeCell ref="D229:D230"/>
    <mergeCell ref="E229:E230"/>
    <mergeCell ref="F229:F230"/>
    <mergeCell ref="G229:H229"/>
    <mergeCell ref="I229:J229"/>
    <mergeCell ref="K229:L229"/>
    <mergeCell ref="K148:L148"/>
    <mergeCell ref="M148:M149"/>
    <mergeCell ref="B187:B188"/>
    <mergeCell ref="C187:C188"/>
    <mergeCell ref="D187:D188"/>
    <mergeCell ref="E187:E188"/>
    <mergeCell ref="F187:F188"/>
    <mergeCell ref="G187:H187"/>
    <mergeCell ref="I187:J187"/>
    <mergeCell ref="K187:L187"/>
    <mergeCell ref="K3:L3"/>
    <mergeCell ref="M3:M4"/>
    <mergeCell ref="A148:A149"/>
    <mergeCell ref="B148:B149"/>
    <mergeCell ref="C148:C149"/>
    <mergeCell ref="D148:D149"/>
    <mergeCell ref="E148:E149"/>
    <mergeCell ref="F148:F149"/>
    <mergeCell ref="G148:H148"/>
    <mergeCell ref="I148:J148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52">
      <selection activeCell="F60" sqref="F60"/>
    </sheetView>
  </sheetViews>
  <sheetFormatPr defaultColWidth="11.625" defaultRowHeight="12.75"/>
  <cols>
    <col min="1" max="1" width="4.125" style="0" customWidth="1"/>
    <col min="2" max="2" width="8.00390625" style="0" customWidth="1"/>
    <col min="3" max="3" width="16.25390625" style="0" customWidth="1"/>
    <col min="4" max="4" width="13.25390625" style="0" customWidth="1"/>
    <col min="6" max="6" width="17.25390625" style="0" customWidth="1"/>
    <col min="7" max="8" width="7.625" style="0" customWidth="1"/>
    <col min="9" max="9" width="9.00390625" style="0" customWidth="1"/>
    <col min="10" max="10" width="8.125" style="0" customWidth="1"/>
    <col min="11" max="11" width="6.75390625" style="0" customWidth="1"/>
    <col min="12" max="12" width="6.00390625" style="0" customWidth="1"/>
    <col min="13" max="13" width="13.125" style="0" customWidth="1"/>
  </cols>
  <sheetData>
    <row r="1" spans="1:13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 customHeight="1">
      <c r="A2" s="46" t="s">
        <v>230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7" t="s">
        <v>2</v>
      </c>
      <c r="B3" s="48" t="s">
        <v>3</v>
      </c>
      <c r="C3" s="48" t="s">
        <v>4</v>
      </c>
      <c r="D3" s="49" t="s">
        <v>5</v>
      </c>
      <c r="E3" s="50" t="s">
        <v>6</v>
      </c>
      <c r="F3" s="50" t="s">
        <v>7</v>
      </c>
      <c r="G3" s="50" t="s">
        <v>8</v>
      </c>
      <c r="H3" s="50"/>
      <c r="I3" s="51" t="s">
        <v>9</v>
      </c>
      <c r="J3" s="51"/>
      <c r="K3" s="51" t="s">
        <v>10</v>
      </c>
      <c r="L3" s="51"/>
      <c r="M3" s="50" t="s">
        <v>11</v>
      </c>
    </row>
    <row r="4" spans="1:13" ht="12.75">
      <c r="A4" s="47"/>
      <c r="B4" s="47"/>
      <c r="C4" s="47"/>
      <c r="D4" s="47"/>
      <c r="E4" s="47"/>
      <c r="F4" s="47"/>
      <c r="G4" s="1" t="s">
        <v>12</v>
      </c>
      <c r="H4" s="1" t="s">
        <v>13</v>
      </c>
      <c r="I4" s="1" t="s">
        <v>12</v>
      </c>
      <c r="J4" s="1" t="s">
        <v>14</v>
      </c>
      <c r="K4" s="1" t="s">
        <v>12</v>
      </c>
      <c r="L4" s="1" t="s">
        <v>13</v>
      </c>
      <c r="M4" s="50"/>
    </row>
    <row r="5" spans="1:13" ht="12.75">
      <c r="A5" s="1">
        <v>1</v>
      </c>
      <c r="B5" s="1">
        <v>202</v>
      </c>
      <c r="C5" s="1" t="s">
        <v>231</v>
      </c>
      <c r="D5" s="1" t="s">
        <v>232</v>
      </c>
      <c r="E5" s="1">
        <v>1980</v>
      </c>
      <c r="F5" s="1" t="s">
        <v>233</v>
      </c>
      <c r="G5" s="1">
        <v>1</v>
      </c>
      <c r="H5" s="3">
        <f aca="true" t="shared" si="0" ref="H5:H12">IF(G5=1,20,IF(G5=2,18,IF(G5=3,17,IF(G5=4,16,IF(G5=5,15,IF(G5=6,14,IF(G5=7,13,IF(G5=8,12,0))))))))</f>
        <v>20</v>
      </c>
      <c r="I5" s="5">
        <v>1</v>
      </c>
      <c r="J5" s="3">
        <f aca="true" t="shared" si="1" ref="J5:J12">IF(I5=1,20,IF(I5=2,18,IF(I5=3,17,IF(I5=4,16,IF(I5=5,15,IF(I5=6,14,IF(I5=7,13,IF(I5=8,12,0))))))))</f>
        <v>20</v>
      </c>
      <c r="K5" s="5" t="s">
        <v>723</v>
      </c>
      <c r="L5" s="3">
        <f aca="true" t="shared" si="2" ref="L5:L36">IF(K5=1,20,IF(K5=2,18,IF(K5=3,17,IF(K5=4,16,IF(K5=5,15,IF(K5=6,14,IF(K5=7,13,IF(K5=8,12,0))))))))</f>
        <v>0</v>
      </c>
      <c r="M5" s="1">
        <f aca="true" t="shared" si="3" ref="M5:M14">H5+J5+L5</f>
        <v>40</v>
      </c>
    </row>
    <row r="6" spans="1:13" ht="12.75">
      <c r="A6" s="1">
        <v>2</v>
      </c>
      <c r="B6" s="1">
        <v>206</v>
      </c>
      <c r="C6" s="1" t="s">
        <v>236</v>
      </c>
      <c r="D6" s="1" t="s">
        <v>237</v>
      </c>
      <c r="E6" s="1">
        <v>1982</v>
      </c>
      <c r="F6" s="1" t="s">
        <v>238</v>
      </c>
      <c r="G6" s="1">
        <v>3</v>
      </c>
      <c r="H6" s="3">
        <f t="shared" si="0"/>
        <v>17</v>
      </c>
      <c r="I6" s="5">
        <v>2</v>
      </c>
      <c r="J6" s="3">
        <f t="shared" si="1"/>
        <v>18</v>
      </c>
      <c r="K6" s="5" t="s">
        <v>724</v>
      </c>
      <c r="L6" s="3">
        <f t="shared" si="2"/>
        <v>0</v>
      </c>
      <c r="M6" s="1">
        <f t="shared" si="3"/>
        <v>35</v>
      </c>
    </row>
    <row r="7" spans="1:13" ht="12.75">
      <c r="A7" s="1">
        <v>3</v>
      </c>
      <c r="B7" s="1">
        <v>216</v>
      </c>
      <c r="C7" s="1" t="s">
        <v>234</v>
      </c>
      <c r="D7" s="1" t="s">
        <v>232</v>
      </c>
      <c r="E7" s="1">
        <v>1986</v>
      </c>
      <c r="F7" s="1" t="s">
        <v>235</v>
      </c>
      <c r="G7" s="1">
        <v>2</v>
      </c>
      <c r="H7" s="3">
        <f t="shared" si="0"/>
        <v>18</v>
      </c>
      <c r="I7" s="5">
        <v>4</v>
      </c>
      <c r="J7" s="3">
        <f t="shared" si="1"/>
        <v>16</v>
      </c>
      <c r="K7" s="5" t="s">
        <v>726</v>
      </c>
      <c r="L7" s="3">
        <f t="shared" si="2"/>
        <v>0</v>
      </c>
      <c r="M7" s="1">
        <f t="shared" si="3"/>
        <v>34</v>
      </c>
    </row>
    <row r="8" spans="1:13" ht="12.75">
      <c r="A8" s="1">
        <v>4</v>
      </c>
      <c r="B8" s="1">
        <v>203</v>
      </c>
      <c r="C8" s="1" t="s">
        <v>239</v>
      </c>
      <c r="D8" s="1" t="s">
        <v>240</v>
      </c>
      <c r="E8" s="1">
        <v>1988</v>
      </c>
      <c r="F8" s="1" t="s">
        <v>238</v>
      </c>
      <c r="G8" s="1">
        <v>4</v>
      </c>
      <c r="H8" s="3">
        <f t="shared" si="0"/>
        <v>16</v>
      </c>
      <c r="I8" s="5">
        <v>3</v>
      </c>
      <c r="J8" s="3">
        <f t="shared" si="1"/>
        <v>17</v>
      </c>
      <c r="K8" s="5" t="s">
        <v>725</v>
      </c>
      <c r="L8" s="3">
        <f t="shared" si="2"/>
        <v>0</v>
      </c>
      <c r="M8" s="1">
        <f t="shared" si="3"/>
        <v>33</v>
      </c>
    </row>
    <row r="9" spans="1:13" ht="12.75">
      <c r="A9" s="1">
        <v>5</v>
      </c>
      <c r="B9" s="1">
        <v>220</v>
      </c>
      <c r="C9" s="1" t="s">
        <v>243</v>
      </c>
      <c r="D9" s="1" t="s">
        <v>244</v>
      </c>
      <c r="E9" s="1">
        <v>1988</v>
      </c>
      <c r="F9" s="1" t="s">
        <v>208</v>
      </c>
      <c r="G9" s="1">
        <v>6</v>
      </c>
      <c r="H9" s="3">
        <f t="shared" si="0"/>
        <v>14</v>
      </c>
      <c r="I9" s="5">
        <v>6</v>
      </c>
      <c r="J9" s="3">
        <f t="shared" si="1"/>
        <v>14</v>
      </c>
      <c r="K9" s="5" t="s">
        <v>524</v>
      </c>
      <c r="L9" s="3">
        <f t="shared" si="2"/>
        <v>0</v>
      </c>
      <c r="M9" s="1">
        <f t="shared" si="3"/>
        <v>28</v>
      </c>
    </row>
    <row r="10" spans="1:13" ht="12.75">
      <c r="A10" s="1">
        <v>6</v>
      </c>
      <c r="B10" s="1">
        <v>232</v>
      </c>
      <c r="C10" s="1" t="s">
        <v>241</v>
      </c>
      <c r="D10" s="1" t="s">
        <v>242</v>
      </c>
      <c r="E10" s="1">
        <v>1987</v>
      </c>
      <c r="F10" s="5" t="s">
        <v>624</v>
      </c>
      <c r="G10" s="1">
        <v>5</v>
      </c>
      <c r="H10" s="3">
        <f t="shared" si="0"/>
        <v>15</v>
      </c>
      <c r="I10" s="5">
        <v>7</v>
      </c>
      <c r="J10" s="3">
        <f t="shared" si="1"/>
        <v>13</v>
      </c>
      <c r="K10" s="5" t="s">
        <v>525</v>
      </c>
      <c r="L10" s="3">
        <f t="shared" si="2"/>
        <v>0</v>
      </c>
      <c r="M10" s="1">
        <f t="shared" si="3"/>
        <v>28</v>
      </c>
    </row>
    <row r="11" spans="1:13" ht="12.75">
      <c r="A11" s="1">
        <v>7</v>
      </c>
      <c r="B11" s="1">
        <v>219</v>
      </c>
      <c r="C11" s="1" t="s">
        <v>248</v>
      </c>
      <c r="D11" s="1" t="s">
        <v>249</v>
      </c>
      <c r="E11" s="1">
        <v>1990</v>
      </c>
      <c r="F11" s="1" t="s">
        <v>91</v>
      </c>
      <c r="G11" s="1">
        <v>8</v>
      </c>
      <c r="H11" s="3">
        <f t="shared" si="0"/>
        <v>12</v>
      </c>
      <c r="I11" s="5">
        <v>5</v>
      </c>
      <c r="J11" s="3">
        <f t="shared" si="1"/>
        <v>15</v>
      </c>
      <c r="K11" s="5" t="s">
        <v>727</v>
      </c>
      <c r="L11" s="3">
        <f t="shared" si="2"/>
        <v>0</v>
      </c>
      <c r="M11" s="1">
        <f t="shared" si="3"/>
        <v>27</v>
      </c>
    </row>
    <row r="12" spans="1:13" ht="12.75">
      <c r="A12" s="1">
        <v>8</v>
      </c>
      <c r="B12" s="1">
        <v>222</v>
      </c>
      <c r="C12" s="1" t="s">
        <v>245</v>
      </c>
      <c r="D12" s="1" t="s">
        <v>246</v>
      </c>
      <c r="E12" s="1">
        <v>1980</v>
      </c>
      <c r="F12" s="1" t="s">
        <v>247</v>
      </c>
      <c r="G12" s="1">
        <v>7</v>
      </c>
      <c r="H12" s="3">
        <f t="shared" si="0"/>
        <v>13</v>
      </c>
      <c r="I12" s="5">
        <v>8</v>
      </c>
      <c r="J12" s="3">
        <f t="shared" si="1"/>
        <v>12</v>
      </c>
      <c r="K12" s="5" t="s">
        <v>728</v>
      </c>
      <c r="L12" s="3">
        <f t="shared" si="2"/>
        <v>0</v>
      </c>
      <c r="M12" s="1">
        <f t="shared" si="3"/>
        <v>25</v>
      </c>
    </row>
    <row r="13" spans="1:13" ht="12.75">
      <c r="A13" s="1">
        <v>9</v>
      </c>
      <c r="B13" s="1">
        <v>231</v>
      </c>
      <c r="C13" s="1" t="s">
        <v>250</v>
      </c>
      <c r="D13" s="1" t="s">
        <v>251</v>
      </c>
      <c r="E13" s="1">
        <v>1976</v>
      </c>
      <c r="F13" s="1" t="s">
        <v>252</v>
      </c>
      <c r="G13" s="1">
        <v>9</v>
      </c>
      <c r="H13" s="3">
        <v>11</v>
      </c>
      <c r="I13" s="5">
        <v>9</v>
      </c>
      <c r="J13" s="3">
        <v>11</v>
      </c>
      <c r="K13" s="5" t="s">
        <v>697</v>
      </c>
      <c r="L13" s="3">
        <f t="shared" si="2"/>
        <v>0</v>
      </c>
      <c r="M13" s="1">
        <f t="shared" si="3"/>
        <v>22</v>
      </c>
    </row>
    <row r="14" spans="1:13" ht="12.75">
      <c r="A14" s="1">
        <v>10</v>
      </c>
      <c r="B14" s="1">
        <v>218</v>
      </c>
      <c r="C14" s="1" t="s">
        <v>255</v>
      </c>
      <c r="D14" s="1" t="s">
        <v>244</v>
      </c>
      <c r="E14" s="1">
        <v>1991</v>
      </c>
      <c r="F14" s="1" t="s">
        <v>91</v>
      </c>
      <c r="G14" s="1">
        <v>11</v>
      </c>
      <c r="H14" s="3">
        <v>9</v>
      </c>
      <c r="I14" s="1">
        <v>11</v>
      </c>
      <c r="J14" s="3">
        <v>9</v>
      </c>
      <c r="K14" s="5" t="s">
        <v>729</v>
      </c>
      <c r="L14" s="3">
        <f t="shared" si="2"/>
        <v>0</v>
      </c>
      <c r="M14" s="1">
        <f t="shared" si="3"/>
        <v>18</v>
      </c>
    </row>
    <row r="15" spans="1:13" ht="12.75">
      <c r="A15" s="1">
        <v>11</v>
      </c>
      <c r="B15" s="1">
        <v>226</v>
      </c>
      <c r="C15" s="1" t="s">
        <v>258</v>
      </c>
      <c r="D15" s="1" t="s">
        <v>259</v>
      </c>
      <c r="E15" s="1">
        <v>1992</v>
      </c>
      <c r="F15" s="1" t="s">
        <v>17</v>
      </c>
      <c r="G15" s="1">
        <v>13</v>
      </c>
      <c r="H15" s="3">
        <v>7</v>
      </c>
      <c r="I15" s="1">
        <v>10</v>
      </c>
      <c r="J15" s="3">
        <v>10</v>
      </c>
      <c r="K15" s="5" t="s">
        <v>530</v>
      </c>
      <c r="L15" s="3">
        <f t="shared" si="2"/>
        <v>0</v>
      </c>
      <c r="M15" s="1">
        <f aca="true" t="shared" si="4" ref="M15:M44">H15+J15+L15</f>
        <v>17</v>
      </c>
    </row>
    <row r="16" spans="1:13" ht="12.75">
      <c r="A16" s="1">
        <v>12</v>
      </c>
      <c r="B16" s="1">
        <v>207</v>
      </c>
      <c r="C16" s="1" t="s">
        <v>267</v>
      </c>
      <c r="D16" s="1" t="s">
        <v>268</v>
      </c>
      <c r="E16" s="1">
        <v>1992</v>
      </c>
      <c r="F16" s="1" t="s">
        <v>120</v>
      </c>
      <c r="G16" s="1">
        <v>17</v>
      </c>
      <c r="H16" s="3">
        <v>6</v>
      </c>
      <c r="I16" s="1">
        <v>14</v>
      </c>
      <c r="J16" s="3">
        <v>7</v>
      </c>
      <c r="K16" s="5" t="s">
        <v>731</v>
      </c>
      <c r="L16" s="3">
        <f t="shared" si="2"/>
        <v>0</v>
      </c>
      <c r="M16" s="1">
        <f t="shared" si="4"/>
        <v>13</v>
      </c>
    </row>
    <row r="17" spans="1:13" ht="12.75">
      <c r="A17" s="1">
        <v>13</v>
      </c>
      <c r="B17" s="1">
        <v>234</v>
      </c>
      <c r="C17" s="1" t="s">
        <v>265</v>
      </c>
      <c r="D17" s="1" t="s">
        <v>266</v>
      </c>
      <c r="E17" s="1">
        <v>1963</v>
      </c>
      <c r="F17" s="1" t="s">
        <v>150</v>
      </c>
      <c r="G17" s="1">
        <v>16</v>
      </c>
      <c r="H17" s="3">
        <v>6</v>
      </c>
      <c r="I17" s="1">
        <v>19</v>
      </c>
      <c r="J17" s="3">
        <v>5</v>
      </c>
      <c r="K17" s="5" t="s">
        <v>736</v>
      </c>
      <c r="L17" s="3">
        <f t="shared" si="2"/>
        <v>0</v>
      </c>
      <c r="M17" s="1">
        <f t="shared" si="4"/>
        <v>11</v>
      </c>
    </row>
    <row r="18" spans="1:13" ht="12.75">
      <c r="A18" s="1">
        <v>14</v>
      </c>
      <c r="B18" s="1">
        <v>233</v>
      </c>
      <c r="C18" s="1" t="s">
        <v>260</v>
      </c>
      <c r="D18" s="1" t="s">
        <v>261</v>
      </c>
      <c r="E18" s="1">
        <v>1992</v>
      </c>
      <c r="F18" s="1" t="s">
        <v>262</v>
      </c>
      <c r="G18" s="1">
        <v>14</v>
      </c>
      <c r="H18" s="3">
        <v>7</v>
      </c>
      <c r="I18" s="1">
        <v>25</v>
      </c>
      <c r="J18" s="3">
        <v>4</v>
      </c>
      <c r="K18" s="1"/>
      <c r="L18" s="3">
        <f t="shared" si="2"/>
        <v>0</v>
      </c>
      <c r="M18" s="1">
        <f t="shared" si="4"/>
        <v>11</v>
      </c>
    </row>
    <row r="19" spans="1:13" ht="12.75">
      <c r="A19" s="1">
        <v>15</v>
      </c>
      <c r="B19" s="1">
        <v>208</v>
      </c>
      <c r="C19" s="1" t="s">
        <v>277</v>
      </c>
      <c r="D19" s="1" t="s">
        <v>278</v>
      </c>
      <c r="E19" s="1">
        <v>1979</v>
      </c>
      <c r="F19" s="1" t="s">
        <v>279</v>
      </c>
      <c r="G19" s="1">
        <v>22</v>
      </c>
      <c r="H19" s="3">
        <v>4</v>
      </c>
      <c r="I19" s="1">
        <v>15</v>
      </c>
      <c r="J19" s="3">
        <v>6</v>
      </c>
      <c r="K19" s="5" t="s">
        <v>732</v>
      </c>
      <c r="L19" s="3">
        <f t="shared" si="2"/>
        <v>0</v>
      </c>
      <c r="M19" s="1">
        <f t="shared" si="4"/>
        <v>10</v>
      </c>
    </row>
    <row r="20" spans="1:13" ht="12.75">
      <c r="A20" s="1">
        <v>16</v>
      </c>
      <c r="B20" s="1">
        <v>225</v>
      </c>
      <c r="C20" s="5" t="s">
        <v>106</v>
      </c>
      <c r="D20" s="1" t="s">
        <v>282</v>
      </c>
      <c r="E20" s="1">
        <v>1991</v>
      </c>
      <c r="F20" s="1" t="s">
        <v>61</v>
      </c>
      <c r="G20" s="1">
        <v>24</v>
      </c>
      <c r="H20" s="3">
        <v>4</v>
      </c>
      <c r="I20" s="1">
        <v>17</v>
      </c>
      <c r="J20" s="3">
        <v>6</v>
      </c>
      <c r="K20" s="5" t="s">
        <v>734</v>
      </c>
      <c r="L20" s="3">
        <f t="shared" si="2"/>
        <v>0</v>
      </c>
      <c r="M20" s="1">
        <f t="shared" si="4"/>
        <v>10</v>
      </c>
    </row>
    <row r="21" spans="1:13" ht="12.75">
      <c r="A21" s="1">
        <v>17</v>
      </c>
      <c r="B21" s="1">
        <v>235</v>
      </c>
      <c r="C21" s="1" t="s">
        <v>269</v>
      </c>
      <c r="D21" s="1" t="s">
        <v>270</v>
      </c>
      <c r="E21" s="1">
        <v>1962</v>
      </c>
      <c r="F21" s="1" t="s">
        <v>150</v>
      </c>
      <c r="G21" s="1">
        <v>18</v>
      </c>
      <c r="H21" s="3">
        <v>5</v>
      </c>
      <c r="I21" s="1">
        <v>18</v>
      </c>
      <c r="J21" s="3">
        <v>5</v>
      </c>
      <c r="K21" s="5" t="s">
        <v>735</v>
      </c>
      <c r="L21" s="3">
        <f t="shared" si="2"/>
        <v>0</v>
      </c>
      <c r="M21" s="1">
        <f t="shared" si="4"/>
        <v>10</v>
      </c>
    </row>
    <row r="22" spans="1:13" ht="12.75">
      <c r="A22" s="1">
        <v>18</v>
      </c>
      <c r="B22" s="1">
        <v>217</v>
      </c>
      <c r="C22" s="1" t="s">
        <v>253</v>
      </c>
      <c r="D22" s="1" t="s">
        <v>254</v>
      </c>
      <c r="E22" s="1">
        <v>1990</v>
      </c>
      <c r="F22" s="1" t="s">
        <v>91</v>
      </c>
      <c r="G22" s="1">
        <v>10</v>
      </c>
      <c r="H22" s="3">
        <v>10</v>
      </c>
      <c r="I22" s="5"/>
      <c r="J22" s="3">
        <f>IF(I22=1,20,IF(I22=2,18,IF(I22=3,17,IF(I22=4,16,IF(I22=5,15,IF(I22=6,14,IF(I22=7,13,IF(I22=8,12,0))))))))</f>
        <v>0</v>
      </c>
      <c r="K22" s="1"/>
      <c r="L22" s="3">
        <f t="shared" si="2"/>
        <v>0</v>
      </c>
      <c r="M22" s="1">
        <f t="shared" si="4"/>
        <v>10</v>
      </c>
    </row>
    <row r="23" spans="1:13" ht="12.75">
      <c r="A23" s="1">
        <v>19</v>
      </c>
      <c r="B23" s="1">
        <v>204</v>
      </c>
      <c r="C23" s="1" t="s">
        <v>274</v>
      </c>
      <c r="D23" s="1" t="s">
        <v>275</v>
      </c>
      <c r="E23" s="1">
        <v>1983</v>
      </c>
      <c r="F23" s="1" t="s">
        <v>276</v>
      </c>
      <c r="G23" s="1">
        <v>21</v>
      </c>
      <c r="H23" s="3">
        <v>4</v>
      </c>
      <c r="I23" s="1">
        <v>20</v>
      </c>
      <c r="J23" s="3">
        <v>5</v>
      </c>
      <c r="K23" s="5" t="s">
        <v>737</v>
      </c>
      <c r="L23" s="3">
        <f t="shared" si="2"/>
        <v>0</v>
      </c>
      <c r="M23" s="1">
        <f t="shared" si="4"/>
        <v>9</v>
      </c>
    </row>
    <row r="24" spans="1:13" ht="12.75">
      <c r="A24" s="1">
        <v>20</v>
      </c>
      <c r="B24" s="12">
        <v>254</v>
      </c>
      <c r="C24" s="19" t="s">
        <v>644</v>
      </c>
      <c r="D24" s="19" t="s">
        <v>298</v>
      </c>
      <c r="E24" s="12">
        <v>1987</v>
      </c>
      <c r="F24" s="19" t="s">
        <v>645</v>
      </c>
      <c r="G24" s="5"/>
      <c r="H24" s="3">
        <f>IF(G24=1,20,IF(G24=2,18,IF(G24=3,17,IF(G24=4,16,IF(G24=5,15,IF(G24=6,14,IF(G24=7,13,IF(G24=8,12,0))))))))</f>
        <v>0</v>
      </c>
      <c r="I24" s="5">
        <v>12</v>
      </c>
      <c r="J24" s="3">
        <v>8</v>
      </c>
      <c r="K24" s="5" t="s">
        <v>531</v>
      </c>
      <c r="L24" s="3">
        <f t="shared" si="2"/>
        <v>0</v>
      </c>
      <c r="M24" s="1">
        <f t="shared" si="4"/>
        <v>8</v>
      </c>
    </row>
    <row r="25" spans="1:13" ht="12.75">
      <c r="A25" s="1">
        <v>21</v>
      </c>
      <c r="B25" s="1">
        <v>205</v>
      </c>
      <c r="C25" s="1" t="s">
        <v>280</v>
      </c>
      <c r="D25" s="1" t="s">
        <v>281</v>
      </c>
      <c r="E25" s="1">
        <v>1953</v>
      </c>
      <c r="F25" s="1" t="s">
        <v>276</v>
      </c>
      <c r="G25" s="1">
        <v>23</v>
      </c>
      <c r="H25" s="3">
        <v>4</v>
      </c>
      <c r="I25" s="1">
        <v>26</v>
      </c>
      <c r="J25" s="3">
        <v>4</v>
      </c>
      <c r="K25" s="1"/>
      <c r="L25" s="3">
        <f t="shared" si="2"/>
        <v>0</v>
      </c>
      <c r="M25" s="1">
        <f t="shared" si="4"/>
        <v>8</v>
      </c>
    </row>
    <row r="26" spans="1:13" ht="12.75">
      <c r="A26" s="1">
        <v>22</v>
      </c>
      <c r="B26" s="1">
        <v>224</v>
      </c>
      <c r="C26" s="1" t="s">
        <v>292</v>
      </c>
      <c r="D26" s="1" t="s">
        <v>293</v>
      </c>
      <c r="E26" s="1">
        <v>1973</v>
      </c>
      <c r="F26" s="1" t="s">
        <v>91</v>
      </c>
      <c r="G26" s="1">
        <v>30</v>
      </c>
      <c r="H26" s="3">
        <v>4</v>
      </c>
      <c r="I26" s="1">
        <v>22</v>
      </c>
      <c r="J26" s="3">
        <v>4</v>
      </c>
      <c r="K26" s="5" t="s">
        <v>722</v>
      </c>
      <c r="L26" s="3">
        <f t="shared" si="2"/>
        <v>0</v>
      </c>
      <c r="M26" s="1">
        <f t="shared" si="4"/>
        <v>8</v>
      </c>
    </row>
    <row r="27" spans="1:13" ht="12.75">
      <c r="A27" s="1">
        <v>23</v>
      </c>
      <c r="B27" s="1">
        <v>229</v>
      </c>
      <c r="C27" s="1" t="s">
        <v>283</v>
      </c>
      <c r="D27" s="1" t="s">
        <v>281</v>
      </c>
      <c r="E27" s="1">
        <v>1962</v>
      </c>
      <c r="F27" s="1" t="s">
        <v>284</v>
      </c>
      <c r="G27" s="1">
        <v>25</v>
      </c>
      <c r="H27" s="3">
        <v>4</v>
      </c>
      <c r="I27" s="1">
        <v>23</v>
      </c>
      <c r="J27" s="3">
        <v>4</v>
      </c>
      <c r="K27" s="1"/>
      <c r="L27" s="3">
        <f t="shared" si="2"/>
        <v>0</v>
      </c>
      <c r="M27" s="1">
        <f t="shared" si="4"/>
        <v>8</v>
      </c>
    </row>
    <row r="28" spans="1:13" ht="12.75">
      <c r="A28" s="1">
        <v>24</v>
      </c>
      <c r="B28" s="1">
        <v>228</v>
      </c>
      <c r="C28" s="1" t="s">
        <v>288</v>
      </c>
      <c r="D28" s="1" t="s">
        <v>237</v>
      </c>
      <c r="E28" s="1">
        <v>1973</v>
      </c>
      <c r="F28" s="1" t="s">
        <v>289</v>
      </c>
      <c r="G28" s="1">
        <v>28</v>
      </c>
      <c r="H28" s="3">
        <v>4</v>
      </c>
      <c r="I28" s="1">
        <v>24</v>
      </c>
      <c r="J28" s="3">
        <v>4</v>
      </c>
      <c r="K28" s="1"/>
      <c r="L28" s="3">
        <f t="shared" si="2"/>
        <v>0</v>
      </c>
      <c r="M28" s="1">
        <f t="shared" si="4"/>
        <v>8</v>
      </c>
    </row>
    <row r="29" spans="1:13" ht="12.75">
      <c r="A29" s="1">
        <v>25</v>
      </c>
      <c r="B29" s="1"/>
      <c r="C29" s="1" t="s">
        <v>256</v>
      </c>
      <c r="D29" s="1" t="s">
        <v>237</v>
      </c>
      <c r="E29" s="1">
        <v>1991</v>
      </c>
      <c r="F29" s="1" t="s">
        <v>257</v>
      </c>
      <c r="G29" s="1">
        <v>12</v>
      </c>
      <c r="H29" s="3">
        <v>8</v>
      </c>
      <c r="I29" s="1"/>
      <c r="J29" s="3">
        <f>IF(I29=1,20,IF(I29=2,18,IF(I29=3,17,IF(I29=4,16,IF(I29=5,15,IF(I29=6,14,IF(I29=7,13,IF(I29=8,12,0))))))))</f>
        <v>0</v>
      </c>
      <c r="K29" s="1"/>
      <c r="L29" s="3">
        <f t="shared" si="2"/>
        <v>0</v>
      </c>
      <c r="M29" s="1">
        <f t="shared" si="4"/>
        <v>8</v>
      </c>
    </row>
    <row r="30" spans="1:13" ht="12.75">
      <c r="A30" s="1">
        <v>26</v>
      </c>
      <c r="B30" s="12">
        <v>251</v>
      </c>
      <c r="C30" s="19" t="s">
        <v>638</v>
      </c>
      <c r="D30" s="19" t="s">
        <v>639</v>
      </c>
      <c r="E30" s="12">
        <v>1982</v>
      </c>
      <c r="F30" s="19" t="s">
        <v>640</v>
      </c>
      <c r="G30" s="5"/>
      <c r="H30" s="3">
        <f>IF(G30=1,20,IF(G30=2,18,IF(G30=3,17,IF(G30=4,16,IF(G30=5,15,IF(G30=6,14,IF(G30=7,13,IF(G30=8,12,0))))))))</f>
        <v>0</v>
      </c>
      <c r="I30" s="5">
        <v>13</v>
      </c>
      <c r="J30" s="3">
        <v>7</v>
      </c>
      <c r="K30" s="5" t="s">
        <v>730</v>
      </c>
      <c r="L30" s="3">
        <f t="shared" si="2"/>
        <v>0</v>
      </c>
      <c r="M30" s="1">
        <f t="shared" si="4"/>
        <v>7</v>
      </c>
    </row>
    <row r="31" spans="1:13" ht="12.75">
      <c r="A31" s="1">
        <v>27</v>
      </c>
      <c r="B31" s="1">
        <v>223</v>
      </c>
      <c r="C31" s="1" t="s">
        <v>290</v>
      </c>
      <c r="D31" s="1" t="s">
        <v>291</v>
      </c>
      <c r="E31" s="1">
        <v>1967</v>
      </c>
      <c r="F31" s="1" t="s">
        <v>88</v>
      </c>
      <c r="G31" s="1">
        <v>29</v>
      </c>
      <c r="H31" s="3">
        <v>4</v>
      </c>
      <c r="I31" s="1">
        <v>31</v>
      </c>
      <c r="J31" s="3">
        <v>3</v>
      </c>
      <c r="K31" s="1"/>
      <c r="L31" s="3">
        <f t="shared" si="2"/>
        <v>0</v>
      </c>
      <c r="M31" s="1">
        <f t="shared" si="4"/>
        <v>7</v>
      </c>
    </row>
    <row r="32" spans="1:13" ht="12.75">
      <c r="A32" s="1">
        <v>28</v>
      </c>
      <c r="B32" s="12">
        <v>252</v>
      </c>
      <c r="C32" s="19" t="s">
        <v>641</v>
      </c>
      <c r="D32" s="19" t="s">
        <v>628</v>
      </c>
      <c r="E32" s="12">
        <v>1973</v>
      </c>
      <c r="F32" s="19" t="s">
        <v>88</v>
      </c>
      <c r="G32" s="5"/>
      <c r="H32" s="3">
        <f>IF(G32=1,20,IF(G32=2,18,IF(G32=3,17,IF(G32=4,16,IF(G32=5,15,IF(G32=6,14,IF(G32=7,13,IF(G32=8,12,0))))))))</f>
        <v>0</v>
      </c>
      <c r="I32" s="5">
        <v>16</v>
      </c>
      <c r="J32" s="3">
        <v>6</v>
      </c>
      <c r="K32" s="5" t="s">
        <v>733</v>
      </c>
      <c r="L32" s="3">
        <f t="shared" si="2"/>
        <v>0</v>
      </c>
      <c r="M32" s="1">
        <f t="shared" si="4"/>
        <v>6</v>
      </c>
    </row>
    <row r="33" spans="1:13" ht="12.75">
      <c r="A33" s="1">
        <v>29</v>
      </c>
      <c r="B33" s="1">
        <v>214</v>
      </c>
      <c r="C33" s="1" t="s">
        <v>294</v>
      </c>
      <c r="D33" s="1" t="s">
        <v>266</v>
      </c>
      <c r="E33" s="1">
        <v>1958</v>
      </c>
      <c r="F33" s="1" t="s">
        <v>169</v>
      </c>
      <c r="G33" s="1">
        <v>31</v>
      </c>
      <c r="H33" s="3">
        <v>3</v>
      </c>
      <c r="I33" s="1">
        <v>32</v>
      </c>
      <c r="J33" s="3">
        <v>3</v>
      </c>
      <c r="K33" s="1"/>
      <c r="L33" s="3">
        <f t="shared" si="2"/>
        <v>0</v>
      </c>
      <c r="M33" s="1">
        <f t="shared" si="4"/>
        <v>6</v>
      </c>
    </row>
    <row r="34" spans="1:13" ht="12.75">
      <c r="A34" s="1">
        <v>30</v>
      </c>
      <c r="B34" s="1">
        <v>211</v>
      </c>
      <c r="C34" s="1" t="s">
        <v>295</v>
      </c>
      <c r="D34" s="1" t="s">
        <v>296</v>
      </c>
      <c r="E34" s="1">
        <v>1957</v>
      </c>
      <c r="F34" s="1" t="s">
        <v>169</v>
      </c>
      <c r="G34" s="1">
        <v>32</v>
      </c>
      <c r="H34" s="3">
        <v>3</v>
      </c>
      <c r="I34" s="1">
        <v>35</v>
      </c>
      <c r="J34" s="3">
        <v>3</v>
      </c>
      <c r="K34" s="1"/>
      <c r="L34" s="3">
        <f t="shared" si="2"/>
        <v>0</v>
      </c>
      <c r="M34" s="1">
        <f t="shared" si="4"/>
        <v>6</v>
      </c>
    </row>
    <row r="35" spans="1:13" ht="12.75">
      <c r="A35" s="1">
        <v>31</v>
      </c>
      <c r="B35" s="1"/>
      <c r="C35" s="1" t="s">
        <v>263</v>
      </c>
      <c r="D35" s="1" t="s">
        <v>264</v>
      </c>
      <c r="E35" s="1">
        <v>1990</v>
      </c>
      <c r="F35" s="1" t="s">
        <v>257</v>
      </c>
      <c r="G35" s="1">
        <v>15</v>
      </c>
      <c r="H35" s="3">
        <v>6</v>
      </c>
      <c r="I35" s="1"/>
      <c r="J35" s="3">
        <f>IF(I35=1,20,IF(I35=2,18,IF(I35=3,17,IF(I35=4,16,IF(I35=5,15,IF(I35=6,14,IF(I35=7,13,IF(I35=8,12,0))))))))</f>
        <v>0</v>
      </c>
      <c r="K35" s="1"/>
      <c r="L35" s="3">
        <f t="shared" si="2"/>
        <v>0</v>
      </c>
      <c r="M35" s="1">
        <f t="shared" si="4"/>
        <v>6</v>
      </c>
    </row>
    <row r="36" spans="1:13" ht="12.75">
      <c r="A36" s="1">
        <v>32</v>
      </c>
      <c r="B36" s="1">
        <v>212</v>
      </c>
      <c r="C36" s="1" t="s">
        <v>215</v>
      </c>
      <c r="D36" s="1" t="s">
        <v>298</v>
      </c>
      <c r="E36" s="1">
        <v>1970</v>
      </c>
      <c r="F36" s="1" t="s">
        <v>169</v>
      </c>
      <c r="G36" s="1">
        <v>34</v>
      </c>
      <c r="H36" s="3">
        <v>3</v>
      </c>
      <c r="I36" s="1">
        <v>38</v>
      </c>
      <c r="J36" s="3">
        <v>3</v>
      </c>
      <c r="K36" s="1"/>
      <c r="L36" s="3">
        <f t="shared" si="2"/>
        <v>0</v>
      </c>
      <c r="M36" s="1">
        <f t="shared" si="4"/>
        <v>6</v>
      </c>
    </row>
    <row r="37" spans="1:13" ht="12.75">
      <c r="A37" s="1">
        <v>33</v>
      </c>
      <c r="B37" s="1">
        <v>213</v>
      </c>
      <c r="C37" s="1" t="s">
        <v>297</v>
      </c>
      <c r="D37" s="1" t="s">
        <v>293</v>
      </c>
      <c r="E37" s="1">
        <v>1965</v>
      </c>
      <c r="F37" s="1" t="s">
        <v>169</v>
      </c>
      <c r="G37" s="1">
        <v>33</v>
      </c>
      <c r="H37" s="3">
        <v>3</v>
      </c>
      <c r="I37" s="1">
        <v>39</v>
      </c>
      <c r="J37" s="3">
        <v>3</v>
      </c>
      <c r="K37" s="1"/>
      <c r="L37" s="3">
        <f aca="true" t="shared" si="5" ref="L37:L57">IF(K37=1,20,IF(K37=2,18,IF(K37=3,17,IF(K37=4,16,IF(K37=5,15,IF(K37=6,14,IF(K37=7,13,IF(K37=8,12,0))))))))</f>
        <v>0</v>
      </c>
      <c r="M37" s="1">
        <f t="shared" si="4"/>
        <v>6</v>
      </c>
    </row>
    <row r="38" spans="1:13" ht="12.75">
      <c r="A38" s="1">
        <v>34</v>
      </c>
      <c r="B38" s="1">
        <v>215</v>
      </c>
      <c r="C38" s="1" t="s">
        <v>299</v>
      </c>
      <c r="D38" s="1" t="s">
        <v>300</v>
      </c>
      <c r="E38" s="1">
        <v>1952</v>
      </c>
      <c r="F38" s="1" t="s">
        <v>169</v>
      </c>
      <c r="G38" s="1">
        <v>35</v>
      </c>
      <c r="H38" s="3">
        <v>3</v>
      </c>
      <c r="I38" s="1">
        <v>41</v>
      </c>
      <c r="J38" s="3">
        <v>2</v>
      </c>
      <c r="K38" s="1"/>
      <c r="L38" s="3">
        <f t="shared" si="5"/>
        <v>0</v>
      </c>
      <c r="M38" s="1">
        <f t="shared" si="4"/>
        <v>5</v>
      </c>
    </row>
    <row r="39" spans="1:13" ht="12.75">
      <c r="A39" s="1">
        <v>35</v>
      </c>
      <c r="B39" s="1">
        <v>209</v>
      </c>
      <c r="C39" s="1" t="s">
        <v>301</v>
      </c>
      <c r="D39" s="1" t="s">
        <v>302</v>
      </c>
      <c r="E39" s="1">
        <v>1947</v>
      </c>
      <c r="F39" s="1" t="s">
        <v>180</v>
      </c>
      <c r="G39" s="1">
        <v>36</v>
      </c>
      <c r="H39" s="3">
        <v>3</v>
      </c>
      <c r="I39" s="1">
        <v>42</v>
      </c>
      <c r="J39" s="3">
        <v>2</v>
      </c>
      <c r="K39" s="1"/>
      <c r="L39" s="3">
        <f t="shared" si="5"/>
        <v>0</v>
      </c>
      <c r="M39" s="1">
        <f t="shared" si="4"/>
        <v>5</v>
      </c>
    </row>
    <row r="40" spans="1:13" ht="12.75">
      <c r="A40" s="1">
        <v>36</v>
      </c>
      <c r="B40" s="1">
        <v>236</v>
      </c>
      <c r="C40" s="1" t="s">
        <v>273</v>
      </c>
      <c r="D40" s="1" t="s">
        <v>259</v>
      </c>
      <c r="E40" s="1">
        <v>1990</v>
      </c>
      <c r="F40" s="1" t="s">
        <v>69</v>
      </c>
      <c r="G40" s="1">
        <v>20</v>
      </c>
      <c r="H40" s="3">
        <v>5</v>
      </c>
      <c r="I40" s="1"/>
      <c r="J40" s="3">
        <f>IF(I40=1,20,IF(I40=2,18,IF(I40=3,17,IF(I40=4,16,IF(I40=5,15,IF(I40=6,14,IF(I40=7,13,IF(I40=8,12,0))))))))</f>
        <v>0</v>
      </c>
      <c r="K40" s="1"/>
      <c r="L40" s="3">
        <f t="shared" si="5"/>
        <v>0</v>
      </c>
      <c r="M40" s="1">
        <f t="shared" si="4"/>
        <v>5</v>
      </c>
    </row>
    <row r="41" spans="1:13" ht="12.75">
      <c r="A41" s="1">
        <v>37</v>
      </c>
      <c r="B41" s="1"/>
      <c r="C41" s="1" t="s">
        <v>271</v>
      </c>
      <c r="D41" s="1" t="s">
        <v>272</v>
      </c>
      <c r="E41" s="1" t="s">
        <v>272</v>
      </c>
      <c r="F41" s="1" t="s">
        <v>272</v>
      </c>
      <c r="G41" s="1">
        <v>19</v>
      </c>
      <c r="H41" s="3">
        <v>5</v>
      </c>
      <c r="I41" s="1"/>
      <c r="J41" s="3">
        <f>IF(I41=1,20,IF(I41=2,18,IF(I41=3,17,IF(I41=4,16,IF(I41=5,15,IF(I41=6,14,IF(I41=7,13,IF(I41=8,12,0))))))))</f>
        <v>0</v>
      </c>
      <c r="K41" s="1"/>
      <c r="L41" s="3">
        <f t="shared" si="5"/>
        <v>0</v>
      </c>
      <c r="M41" s="1">
        <f t="shared" si="4"/>
        <v>5</v>
      </c>
    </row>
    <row r="42" spans="1:13" ht="12.75">
      <c r="A42" s="1">
        <v>38</v>
      </c>
      <c r="B42" s="1">
        <v>241</v>
      </c>
      <c r="C42" s="5" t="s">
        <v>627</v>
      </c>
      <c r="D42" s="5" t="s">
        <v>473</v>
      </c>
      <c r="E42" s="1">
        <v>1991</v>
      </c>
      <c r="F42" s="5" t="s">
        <v>75</v>
      </c>
      <c r="G42" s="1"/>
      <c r="H42" s="3">
        <f>IF(G42=1,20,IF(G42=2,18,IF(G42=3,17,IF(G42=4,16,IF(G42=5,15,IF(G42=6,14,IF(G42=7,13,IF(G42=8,12,0))))))))</f>
        <v>0</v>
      </c>
      <c r="I42" s="1">
        <v>21</v>
      </c>
      <c r="J42" s="3">
        <v>4</v>
      </c>
      <c r="K42" s="5" t="s">
        <v>721</v>
      </c>
      <c r="L42" s="3">
        <f t="shared" si="5"/>
        <v>0</v>
      </c>
      <c r="M42" s="1">
        <f t="shared" si="4"/>
        <v>4</v>
      </c>
    </row>
    <row r="43" spans="1:13" ht="12.75">
      <c r="A43" s="1">
        <v>39</v>
      </c>
      <c r="B43" s="12">
        <v>253</v>
      </c>
      <c r="C43" s="19" t="s">
        <v>642</v>
      </c>
      <c r="D43" s="19" t="s">
        <v>643</v>
      </c>
      <c r="E43" s="12">
        <v>1963</v>
      </c>
      <c r="F43" s="19" t="s">
        <v>252</v>
      </c>
      <c r="G43" s="5"/>
      <c r="H43" s="3">
        <f>IF(G43=1,20,IF(G43=2,18,IF(G43=3,17,IF(G43=4,16,IF(G43=5,15,IF(G43=6,14,IF(G43=7,13,IF(G43=8,12,0))))))))</f>
        <v>0</v>
      </c>
      <c r="I43" s="5">
        <v>27</v>
      </c>
      <c r="J43" s="3">
        <v>4</v>
      </c>
      <c r="K43" s="5"/>
      <c r="L43" s="3">
        <f t="shared" si="5"/>
        <v>0</v>
      </c>
      <c r="M43" s="1">
        <f t="shared" si="4"/>
        <v>4</v>
      </c>
    </row>
    <row r="44" spans="1:13" ht="12.75">
      <c r="A44" s="1">
        <v>40</v>
      </c>
      <c r="B44" s="12">
        <v>250</v>
      </c>
      <c r="C44" s="19" t="s">
        <v>637</v>
      </c>
      <c r="D44" s="19" t="s">
        <v>291</v>
      </c>
      <c r="E44" s="12">
        <v>1986</v>
      </c>
      <c r="F44" s="19" t="s">
        <v>91</v>
      </c>
      <c r="G44" s="5"/>
      <c r="H44" s="3">
        <f>IF(G44=1,20,IF(G44=2,18,IF(G44=3,17,IF(G44=4,16,IF(G44=5,15,IF(G44=6,14,IF(G44=7,13,IF(G44=8,12,0))))))))</f>
        <v>0</v>
      </c>
      <c r="I44" s="5">
        <v>28</v>
      </c>
      <c r="J44" s="3">
        <v>4</v>
      </c>
      <c r="K44" s="5"/>
      <c r="L44" s="3">
        <f t="shared" si="5"/>
        <v>0</v>
      </c>
      <c r="M44" s="1">
        <f t="shared" si="4"/>
        <v>4</v>
      </c>
    </row>
    <row r="45" spans="1:13" ht="12.75">
      <c r="A45" s="1">
        <v>41</v>
      </c>
      <c r="B45" s="12">
        <v>255</v>
      </c>
      <c r="C45" s="19" t="s">
        <v>619</v>
      </c>
      <c r="D45" s="19" t="s">
        <v>298</v>
      </c>
      <c r="E45" s="12">
        <v>1978</v>
      </c>
      <c r="F45" s="19" t="s">
        <v>279</v>
      </c>
      <c r="G45" s="5"/>
      <c r="H45" s="3">
        <f>IF(G45=1,20,IF(G45=2,18,IF(G45=3,17,IF(G45=4,16,IF(G45=5,15,IF(G45=6,14,IF(G45=7,13,IF(G45=8,12,0))))))))</f>
        <v>0</v>
      </c>
      <c r="I45" s="5">
        <v>29</v>
      </c>
      <c r="J45" s="3">
        <v>4</v>
      </c>
      <c r="K45" s="5"/>
      <c r="L45" s="3">
        <f t="shared" si="5"/>
        <v>0</v>
      </c>
      <c r="M45" s="1">
        <f aca="true" t="shared" si="6" ref="M45:M57">H45+J45+L45</f>
        <v>4</v>
      </c>
    </row>
    <row r="46" spans="1:13" ht="12.75">
      <c r="A46" s="1">
        <v>42</v>
      </c>
      <c r="B46" s="1">
        <v>240</v>
      </c>
      <c r="C46" s="5" t="s">
        <v>625</v>
      </c>
      <c r="D46" s="5" t="s">
        <v>626</v>
      </c>
      <c r="E46" s="1">
        <v>1963</v>
      </c>
      <c r="F46" s="5" t="s">
        <v>88</v>
      </c>
      <c r="G46" s="1"/>
      <c r="H46" s="3">
        <f>IF(G46=1,20,IF(G46=2,18,IF(G46=3,17,IF(G46=4,16,IF(G46=5,15,IF(G46=6,14,IF(G46=7,13,IF(G46=8,12,0))))))))</f>
        <v>0</v>
      </c>
      <c r="I46" s="1">
        <v>30</v>
      </c>
      <c r="J46" s="3">
        <v>4</v>
      </c>
      <c r="K46" s="1"/>
      <c r="L46" s="3">
        <f t="shared" si="5"/>
        <v>0</v>
      </c>
      <c r="M46" s="1">
        <f t="shared" si="6"/>
        <v>4</v>
      </c>
    </row>
    <row r="47" spans="1:13" ht="12.75">
      <c r="A47" s="1">
        <v>43</v>
      </c>
      <c r="B47" s="1">
        <v>210</v>
      </c>
      <c r="C47" s="1" t="s">
        <v>287</v>
      </c>
      <c r="D47" s="1" t="s">
        <v>278</v>
      </c>
      <c r="E47" s="1">
        <v>1981</v>
      </c>
      <c r="F47" s="1" t="s">
        <v>61</v>
      </c>
      <c r="G47" s="1">
        <v>27</v>
      </c>
      <c r="H47" s="3">
        <v>4</v>
      </c>
      <c r="I47" s="1"/>
      <c r="J47" s="3">
        <f>IF(I47=1,20,IF(I47=2,18,IF(I47=3,17,IF(I47=4,16,IF(I47=5,15,IF(I47=6,14,IF(I47=7,13,IF(I47=8,12,0))))))))</f>
        <v>0</v>
      </c>
      <c r="K47" s="1"/>
      <c r="L47" s="3">
        <f t="shared" si="5"/>
        <v>0</v>
      </c>
      <c r="M47" s="1">
        <f t="shared" si="6"/>
        <v>4</v>
      </c>
    </row>
    <row r="48" spans="1:13" ht="12.75">
      <c r="A48" s="1">
        <v>44</v>
      </c>
      <c r="B48" s="1">
        <v>227</v>
      </c>
      <c r="C48" s="1" t="s">
        <v>285</v>
      </c>
      <c r="D48" s="1" t="s">
        <v>286</v>
      </c>
      <c r="E48" s="1">
        <v>1991</v>
      </c>
      <c r="F48" s="1" t="s">
        <v>17</v>
      </c>
      <c r="G48" s="1">
        <v>26</v>
      </c>
      <c r="H48" s="3">
        <v>4</v>
      </c>
      <c r="I48" s="1"/>
      <c r="J48" s="3">
        <f>IF(I48=1,20,IF(I48=2,18,IF(I48=3,17,IF(I48=4,16,IF(I48=5,15,IF(I48=6,14,IF(I48=7,13,IF(I48=8,12,0))))))))</f>
        <v>0</v>
      </c>
      <c r="K48" s="1"/>
      <c r="L48" s="3">
        <f t="shared" si="5"/>
        <v>0</v>
      </c>
      <c r="M48" s="1">
        <f t="shared" si="6"/>
        <v>4</v>
      </c>
    </row>
    <row r="49" spans="1:13" ht="12.75">
      <c r="A49" s="1">
        <v>45</v>
      </c>
      <c r="B49" s="1">
        <v>242</v>
      </c>
      <c r="C49" s="5" t="s">
        <v>647</v>
      </c>
      <c r="D49" s="5" t="s">
        <v>628</v>
      </c>
      <c r="E49" s="1">
        <v>1961</v>
      </c>
      <c r="F49" s="5" t="s">
        <v>169</v>
      </c>
      <c r="G49" s="1"/>
      <c r="H49" s="3">
        <f>IF(G49=1,20,IF(G49=2,18,IF(G49=3,17,IF(G49=4,16,IF(G49=5,15,IF(G49=6,14,IF(G49=7,13,IF(G49=8,12,0))))))))</f>
        <v>0</v>
      </c>
      <c r="I49" s="1">
        <v>33</v>
      </c>
      <c r="J49" s="3">
        <v>3</v>
      </c>
      <c r="K49" s="1"/>
      <c r="L49" s="3">
        <f t="shared" si="5"/>
        <v>0</v>
      </c>
      <c r="M49" s="1">
        <f t="shared" si="6"/>
        <v>3</v>
      </c>
    </row>
    <row r="50" spans="1:13" ht="12.75">
      <c r="A50" s="1">
        <v>46</v>
      </c>
      <c r="B50" s="12">
        <v>246</v>
      </c>
      <c r="C50" s="19" t="s">
        <v>632</v>
      </c>
      <c r="D50" s="19" t="s">
        <v>633</v>
      </c>
      <c r="E50" s="12">
        <v>1961</v>
      </c>
      <c r="F50" s="19" t="s">
        <v>169</v>
      </c>
      <c r="G50" s="5"/>
      <c r="H50" s="3">
        <f>IF(G50=1,20,IF(G50=2,18,IF(G50=3,17,IF(G50=4,16,IF(G50=5,15,IF(G50=6,14,IF(G50=7,13,IF(G50=8,12,0))))))))</f>
        <v>0</v>
      </c>
      <c r="I50" s="5">
        <v>34</v>
      </c>
      <c r="J50" s="3">
        <v>3</v>
      </c>
      <c r="K50" s="5"/>
      <c r="L50" s="3">
        <f t="shared" si="5"/>
        <v>0</v>
      </c>
      <c r="M50" s="1">
        <f t="shared" si="6"/>
        <v>3</v>
      </c>
    </row>
    <row r="51" spans="1:13" ht="12.75">
      <c r="A51" s="1">
        <v>47</v>
      </c>
      <c r="B51" s="12">
        <v>247</v>
      </c>
      <c r="C51" s="19" t="s">
        <v>634</v>
      </c>
      <c r="D51" s="19" t="s">
        <v>317</v>
      </c>
      <c r="E51" s="12">
        <v>1977</v>
      </c>
      <c r="F51" s="19" t="s">
        <v>169</v>
      </c>
      <c r="G51" s="5"/>
      <c r="H51" s="3">
        <f>IF(G51=1,20,IF(G51=2,18,IF(G51=3,17,IF(G51=4,16,IF(G51=5,15,IF(G51=6,14,IF(G51=7,13,IF(G51=8,12,0))))))))</f>
        <v>0</v>
      </c>
      <c r="I51" s="5">
        <v>36</v>
      </c>
      <c r="J51" s="3">
        <v>3</v>
      </c>
      <c r="K51" s="5"/>
      <c r="L51" s="3">
        <f t="shared" si="5"/>
        <v>0</v>
      </c>
      <c r="M51" s="1">
        <f t="shared" si="6"/>
        <v>3</v>
      </c>
    </row>
    <row r="52" spans="1:13" ht="12.75">
      <c r="A52" s="1">
        <v>48</v>
      </c>
      <c r="B52" s="1">
        <v>243</v>
      </c>
      <c r="C52" s="5" t="s">
        <v>629</v>
      </c>
      <c r="D52" s="5" t="s">
        <v>630</v>
      </c>
      <c r="E52" s="1">
        <v>1960</v>
      </c>
      <c r="F52" s="5" t="s">
        <v>169</v>
      </c>
      <c r="G52" s="1"/>
      <c r="H52" s="3">
        <f>IF(G52=1,20,IF(G52=2,18,IF(G52=3,17,IF(G52=4,16,IF(G52=5,15,IF(G52=6,14,IF(G52=7,13,IF(G52=8,12,0))))))))</f>
        <v>0</v>
      </c>
      <c r="I52" s="1">
        <v>37</v>
      </c>
      <c r="J52" s="3">
        <v>3</v>
      </c>
      <c r="K52" s="1"/>
      <c r="L52" s="3">
        <f t="shared" si="5"/>
        <v>0</v>
      </c>
      <c r="M52" s="1">
        <f t="shared" si="6"/>
        <v>3</v>
      </c>
    </row>
    <row r="53" spans="1:13" ht="12.75">
      <c r="A53" s="1">
        <v>49</v>
      </c>
      <c r="B53" s="1">
        <v>245</v>
      </c>
      <c r="C53" s="5" t="s">
        <v>168</v>
      </c>
      <c r="D53" s="5" t="s">
        <v>480</v>
      </c>
      <c r="E53" s="1">
        <v>1955</v>
      </c>
      <c r="F53" s="5" t="s">
        <v>169</v>
      </c>
      <c r="G53" s="1"/>
      <c r="H53" s="3">
        <f>IF(G53=1,20,IF(G53=2,18,IF(G53=3,17,IF(G53=4,16,IF(G53=5,15,IF(G53=6,14,IF(G53=7,13,IF(G53=8,12,0))))))))</f>
        <v>0</v>
      </c>
      <c r="I53" s="1">
        <v>40</v>
      </c>
      <c r="J53" s="3">
        <v>3</v>
      </c>
      <c r="K53" s="1"/>
      <c r="L53" s="3">
        <f t="shared" si="5"/>
        <v>0</v>
      </c>
      <c r="M53" s="1">
        <f t="shared" si="6"/>
        <v>3</v>
      </c>
    </row>
    <row r="54" spans="1:13" ht="12.75">
      <c r="A54" s="1">
        <v>50</v>
      </c>
      <c r="B54" s="1">
        <v>230</v>
      </c>
      <c r="C54" s="1" t="s">
        <v>303</v>
      </c>
      <c r="D54" s="1" t="s">
        <v>293</v>
      </c>
      <c r="E54" s="1">
        <v>1956</v>
      </c>
      <c r="F54" s="1" t="s">
        <v>284</v>
      </c>
      <c r="G54" s="1">
        <v>37</v>
      </c>
      <c r="H54" s="3">
        <v>3</v>
      </c>
      <c r="I54" s="1"/>
      <c r="J54" s="3">
        <f>IF(I54=1,20,IF(I54=2,18,IF(I54=3,17,IF(I54=4,16,IF(I54=5,15,IF(I54=6,14,IF(I54=7,13,IF(I54=8,12,0))))))))</f>
        <v>0</v>
      </c>
      <c r="K54" s="1"/>
      <c r="L54" s="3">
        <f t="shared" si="5"/>
        <v>0</v>
      </c>
      <c r="M54" s="1">
        <f t="shared" si="6"/>
        <v>3</v>
      </c>
    </row>
    <row r="55" spans="1:13" ht="12.75">
      <c r="A55" s="1">
        <v>51</v>
      </c>
      <c r="B55" s="1">
        <v>244</v>
      </c>
      <c r="C55" s="5" t="s">
        <v>631</v>
      </c>
      <c r="D55" s="5" t="s">
        <v>409</v>
      </c>
      <c r="E55" s="1">
        <v>1952</v>
      </c>
      <c r="F55" s="5" t="s">
        <v>169</v>
      </c>
      <c r="G55" s="1"/>
      <c r="H55" s="3">
        <f>IF(G55=1,20,IF(G55=2,18,IF(G55=3,17,IF(G55=4,16,IF(G55=5,15,IF(G55=6,14,IF(G55=7,13,IF(G55=8,12,0))))))))</f>
        <v>0</v>
      </c>
      <c r="I55" s="1">
        <v>43</v>
      </c>
      <c r="J55" s="3">
        <v>2</v>
      </c>
      <c r="K55" s="1"/>
      <c r="L55" s="3">
        <f t="shared" si="5"/>
        <v>0</v>
      </c>
      <c r="M55" s="1">
        <f t="shared" si="6"/>
        <v>2</v>
      </c>
    </row>
    <row r="56" spans="1:13" ht="12.75">
      <c r="A56" s="1">
        <v>52</v>
      </c>
      <c r="B56" s="12">
        <v>249</v>
      </c>
      <c r="C56" s="19" t="s">
        <v>635</v>
      </c>
      <c r="D56" s="19" t="s">
        <v>636</v>
      </c>
      <c r="E56" s="12">
        <v>1951</v>
      </c>
      <c r="F56" s="19" t="s">
        <v>169</v>
      </c>
      <c r="G56" s="5"/>
      <c r="H56" s="3">
        <f>IF(G56=1,20,IF(G56=2,18,IF(G56=3,17,IF(G56=4,16,IF(G56=5,15,IF(G56=6,14,IF(G56=7,13,IF(G56=8,12,0))))))))</f>
        <v>0</v>
      </c>
      <c r="I56" s="5">
        <v>44</v>
      </c>
      <c r="J56" s="3">
        <v>2</v>
      </c>
      <c r="K56" s="5"/>
      <c r="L56" s="3">
        <f t="shared" si="5"/>
        <v>0</v>
      </c>
      <c r="M56" s="1">
        <f t="shared" si="6"/>
        <v>2</v>
      </c>
    </row>
    <row r="57" spans="1:13" ht="12.75">
      <c r="A57" s="1">
        <v>53</v>
      </c>
      <c r="B57" s="12">
        <v>248</v>
      </c>
      <c r="C57" s="19" t="s">
        <v>635</v>
      </c>
      <c r="D57" s="19" t="s">
        <v>298</v>
      </c>
      <c r="E57" s="12">
        <v>1982</v>
      </c>
      <c r="F57" s="19" t="s">
        <v>169</v>
      </c>
      <c r="G57" s="5"/>
      <c r="H57" s="3">
        <f>IF(G57=1,20,IF(G57=2,18,IF(G57=3,17,IF(G57=4,16,IF(G57=5,15,IF(G57=6,14,IF(G57=7,13,IF(G57=8,12,0))))))))</f>
        <v>0</v>
      </c>
      <c r="I57" s="5">
        <v>45</v>
      </c>
      <c r="J57" s="3">
        <v>2</v>
      </c>
      <c r="K57" s="5"/>
      <c r="L57" s="3">
        <f t="shared" si="5"/>
        <v>0</v>
      </c>
      <c r="M57" s="1">
        <f t="shared" si="6"/>
        <v>2</v>
      </c>
    </row>
    <row r="58" spans="1:13" ht="12.75">
      <c r="A58" s="42"/>
      <c r="B58" s="40"/>
      <c r="C58" s="9"/>
      <c r="D58" s="39"/>
      <c r="E58" s="40"/>
      <c r="F58" s="39"/>
      <c r="G58" s="55"/>
      <c r="H58" s="41"/>
      <c r="I58" s="55"/>
      <c r="J58" s="41"/>
      <c r="K58" s="55"/>
      <c r="L58" s="41"/>
      <c r="M58" s="42"/>
    </row>
    <row r="59" spans="2:13" ht="12.75">
      <c r="B59" s="40"/>
      <c r="C59" s="9" t="s">
        <v>738</v>
      </c>
      <c r="D59" s="39"/>
      <c r="E59" s="39" t="s">
        <v>746</v>
      </c>
      <c r="F59" s="39" t="s">
        <v>749</v>
      </c>
      <c r="H59" t="s">
        <v>751</v>
      </c>
      <c r="L59" t="s">
        <v>747</v>
      </c>
      <c r="M59" t="s">
        <v>748</v>
      </c>
    </row>
    <row r="60" spans="2:6" ht="12.75">
      <c r="B60" s="40"/>
      <c r="C60" s="39"/>
      <c r="D60" s="39"/>
      <c r="E60" s="39" t="s">
        <v>750</v>
      </c>
      <c r="F60" s="39" t="s">
        <v>752</v>
      </c>
    </row>
    <row r="61" spans="2:6" ht="12.75">
      <c r="B61" s="40"/>
      <c r="C61" s="39"/>
      <c r="D61" s="39"/>
      <c r="E61" s="39"/>
      <c r="F61" s="39"/>
    </row>
    <row r="62" ht="12.75">
      <c r="B62" t="s">
        <v>304</v>
      </c>
    </row>
    <row r="63" ht="12.75">
      <c r="B63" t="s">
        <v>305</v>
      </c>
    </row>
    <row r="65" spans="1:13" ht="12.75" customHeight="1">
      <c r="A65" s="47" t="s">
        <v>2</v>
      </c>
      <c r="B65" s="48" t="s">
        <v>3</v>
      </c>
      <c r="C65" s="48" t="s">
        <v>4</v>
      </c>
      <c r="D65" s="49" t="s">
        <v>5</v>
      </c>
      <c r="E65" s="50" t="s">
        <v>6</v>
      </c>
      <c r="F65" s="50" t="s">
        <v>7</v>
      </c>
      <c r="G65" s="50" t="s">
        <v>8</v>
      </c>
      <c r="H65" s="50"/>
      <c r="I65" s="51" t="s">
        <v>9</v>
      </c>
      <c r="J65" s="51"/>
      <c r="K65" s="51" t="s">
        <v>10</v>
      </c>
      <c r="L65" s="51"/>
      <c r="M65" s="50" t="s">
        <v>11</v>
      </c>
    </row>
    <row r="66" spans="1:13" ht="12.75">
      <c r="A66" s="47"/>
      <c r="B66" s="47"/>
      <c r="C66" s="47"/>
      <c r="D66" s="47"/>
      <c r="E66" s="47"/>
      <c r="F66" s="47"/>
      <c r="G66" s="1" t="s">
        <v>12</v>
      </c>
      <c r="H66" s="1" t="s">
        <v>13</v>
      </c>
      <c r="I66" s="1" t="s">
        <v>12</v>
      </c>
      <c r="J66" s="1" t="s">
        <v>14</v>
      </c>
      <c r="K66" s="1" t="s">
        <v>12</v>
      </c>
      <c r="L66" s="1" t="s">
        <v>13</v>
      </c>
      <c r="M66" s="50"/>
    </row>
    <row r="67" spans="1:13" ht="12.75">
      <c r="A67" s="1">
        <v>1</v>
      </c>
      <c r="B67" s="1">
        <v>219</v>
      </c>
      <c r="C67" s="1" t="s">
        <v>248</v>
      </c>
      <c r="D67" s="1" t="s">
        <v>249</v>
      </c>
      <c r="E67" s="1">
        <v>1990</v>
      </c>
      <c r="F67" s="1" t="s">
        <v>306</v>
      </c>
      <c r="G67" s="1">
        <v>1</v>
      </c>
      <c r="H67" s="3">
        <f>IF(G67=1,20,IF(G67=2,18,IF(G67=3,17,IF(G67=4,16,IF(G67=5,15,IF(G67=6,14,IF(G67=7,13,IF(G67=8,12,0))))))))</f>
        <v>20</v>
      </c>
      <c r="I67" s="1">
        <v>1</v>
      </c>
      <c r="J67" s="3">
        <f aca="true" t="shared" si="7" ref="J67:J78">IF(I67=1,20,IF(I67=2,18,IF(I67=3,17,IF(I67=4,16,IF(I67=5,15,IF(I67=6,14,IF(I67=7,13,IF(I67=8,12,0))))))))</f>
        <v>20</v>
      </c>
      <c r="K67" s="1"/>
      <c r="L67" s="3">
        <f aca="true" t="shared" si="8" ref="L67:L78">IF(K67=1,20,IF(K67=2,18,IF(K67=3,17,IF(K67=4,16,IF(K67=5,15,IF(K67=6,14,IF(K67=7,13,IF(K67=8,12,0))))))))</f>
        <v>0</v>
      </c>
      <c r="M67" s="1">
        <f aca="true" t="shared" si="9" ref="M67:M78">H67+J67+L67</f>
        <v>40</v>
      </c>
    </row>
    <row r="68" spans="1:13" ht="12.75">
      <c r="A68" s="1">
        <v>2</v>
      </c>
      <c r="B68" s="1">
        <v>218</v>
      </c>
      <c r="C68" s="1" t="s">
        <v>255</v>
      </c>
      <c r="D68" s="1" t="s">
        <v>244</v>
      </c>
      <c r="E68" s="1">
        <v>1991</v>
      </c>
      <c r="F68" s="1" t="s">
        <v>306</v>
      </c>
      <c r="G68" s="1">
        <v>3</v>
      </c>
      <c r="H68" s="3">
        <f>IF(G68=1,20,IF(G68=2,18,IF(G68=3,17,IF(G68=4,16,IF(G68=5,15,IF(G68=6,14,IF(G68=7,13,IF(G68=8,12,0))))))))</f>
        <v>17</v>
      </c>
      <c r="I68" s="1">
        <v>3</v>
      </c>
      <c r="J68" s="3">
        <f t="shared" si="7"/>
        <v>17</v>
      </c>
      <c r="K68" s="1"/>
      <c r="L68" s="3">
        <f t="shared" si="8"/>
        <v>0</v>
      </c>
      <c r="M68" s="1">
        <f t="shared" si="9"/>
        <v>34</v>
      </c>
    </row>
    <row r="69" spans="1:13" ht="12.75">
      <c r="A69" s="1">
        <v>3</v>
      </c>
      <c r="B69" s="1">
        <v>226</v>
      </c>
      <c r="C69" s="1" t="s">
        <v>258</v>
      </c>
      <c r="D69" s="1" t="s">
        <v>259</v>
      </c>
      <c r="E69" s="1">
        <v>1992</v>
      </c>
      <c r="F69" s="1" t="s">
        <v>17</v>
      </c>
      <c r="G69" s="1">
        <v>5</v>
      </c>
      <c r="H69" s="3">
        <v>15</v>
      </c>
      <c r="I69" s="1">
        <v>2</v>
      </c>
      <c r="J69" s="3">
        <f t="shared" si="7"/>
        <v>18</v>
      </c>
      <c r="K69" s="1"/>
      <c r="L69" s="3">
        <f t="shared" si="8"/>
        <v>0</v>
      </c>
      <c r="M69" s="1">
        <f t="shared" si="9"/>
        <v>33</v>
      </c>
    </row>
    <row r="70" spans="1:13" ht="12.75">
      <c r="A70" s="1">
        <v>4</v>
      </c>
      <c r="B70" s="1">
        <v>207</v>
      </c>
      <c r="C70" s="1" t="s">
        <v>267</v>
      </c>
      <c r="D70" s="1" t="s">
        <v>268</v>
      </c>
      <c r="E70" s="1">
        <v>1992</v>
      </c>
      <c r="F70" s="1" t="s">
        <v>120</v>
      </c>
      <c r="G70" s="1">
        <v>8</v>
      </c>
      <c r="H70" s="3">
        <f>IF(G70=1,20,IF(G70=2,18,IF(G70=3,17,IF(G70=4,16,IF(G70=5,15,IF(G70=6,14,IF(G70=7,13,IF(G70=8,12,0))))))))</f>
        <v>12</v>
      </c>
      <c r="I70" s="1">
        <v>4</v>
      </c>
      <c r="J70" s="3">
        <f t="shared" si="7"/>
        <v>16</v>
      </c>
      <c r="K70" s="1"/>
      <c r="L70" s="3">
        <f t="shared" si="8"/>
        <v>0</v>
      </c>
      <c r="M70" s="1">
        <f t="shared" si="9"/>
        <v>28</v>
      </c>
    </row>
    <row r="71" spans="1:13" ht="12.75">
      <c r="A71" s="1">
        <v>5</v>
      </c>
      <c r="B71" s="1">
        <v>233</v>
      </c>
      <c r="C71" s="1" t="s">
        <v>260</v>
      </c>
      <c r="D71" s="1" t="s">
        <v>261</v>
      </c>
      <c r="E71" s="1">
        <v>1992</v>
      </c>
      <c r="F71" s="5" t="s">
        <v>262</v>
      </c>
      <c r="G71" s="1">
        <v>6</v>
      </c>
      <c r="H71" s="3">
        <f>IF(G71=1,20,IF(G71=2,18,IF(G71=3,17,IF(G71=4,16,IF(G71=5,15,IF(G71=6,14,IF(G71=7,13,IF(G71=8,12,0))))))))</f>
        <v>14</v>
      </c>
      <c r="I71" s="1">
        <v>7</v>
      </c>
      <c r="J71" s="3">
        <f t="shared" si="7"/>
        <v>13</v>
      </c>
      <c r="K71" s="1"/>
      <c r="L71" s="3">
        <f t="shared" si="8"/>
        <v>0</v>
      </c>
      <c r="M71" s="1">
        <f t="shared" si="9"/>
        <v>27</v>
      </c>
    </row>
    <row r="72" spans="1:13" ht="12.75">
      <c r="A72" s="1">
        <v>6</v>
      </c>
      <c r="B72" s="1">
        <v>225</v>
      </c>
      <c r="C72" s="1" t="s">
        <v>106</v>
      </c>
      <c r="D72" s="1" t="s">
        <v>282</v>
      </c>
      <c r="E72" s="1">
        <v>1991</v>
      </c>
      <c r="F72" s="1" t="s">
        <v>61</v>
      </c>
      <c r="G72" s="1">
        <v>10</v>
      </c>
      <c r="H72" s="3">
        <v>10</v>
      </c>
      <c r="I72" s="1">
        <v>5</v>
      </c>
      <c r="J72" s="3">
        <f t="shared" si="7"/>
        <v>15</v>
      </c>
      <c r="K72" s="1"/>
      <c r="L72" s="3">
        <f t="shared" si="8"/>
        <v>0</v>
      </c>
      <c r="M72" s="1">
        <f t="shared" si="9"/>
        <v>25</v>
      </c>
    </row>
    <row r="73" spans="1:13" ht="12.75">
      <c r="A73" s="1">
        <v>7</v>
      </c>
      <c r="B73" s="1">
        <v>217</v>
      </c>
      <c r="C73" s="1" t="s">
        <v>253</v>
      </c>
      <c r="D73" s="1" t="s">
        <v>254</v>
      </c>
      <c r="E73" s="1">
        <v>1990</v>
      </c>
      <c r="F73" s="1" t="s">
        <v>306</v>
      </c>
      <c r="G73" s="1">
        <v>2</v>
      </c>
      <c r="H73" s="3">
        <f>IF(G73=1,20,IF(G73=2,18,IF(G73=3,17,IF(G73=4,16,IF(G73=5,15,IF(G73=6,14,IF(G73=7,13,IF(G73=8,12,0))))))))</f>
        <v>18</v>
      </c>
      <c r="I73" s="1"/>
      <c r="J73" s="3">
        <f t="shared" si="7"/>
        <v>0</v>
      </c>
      <c r="K73" s="1"/>
      <c r="L73" s="3">
        <f t="shared" si="8"/>
        <v>0</v>
      </c>
      <c r="M73" s="1">
        <f t="shared" si="9"/>
        <v>18</v>
      </c>
    </row>
    <row r="74" spans="1:13" ht="12.75">
      <c r="A74" s="1">
        <v>8</v>
      </c>
      <c r="B74" s="1"/>
      <c r="C74" s="1" t="s">
        <v>256</v>
      </c>
      <c r="D74" s="1" t="s">
        <v>237</v>
      </c>
      <c r="E74" s="1">
        <v>1991</v>
      </c>
      <c r="F74" s="1" t="s">
        <v>257</v>
      </c>
      <c r="G74" s="1">
        <v>4</v>
      </c>
      <c r="H74" s="3">
        <f>IF(G74=1,20,IF(G74=2,18,IF(G74=3,17,IF(G74=4,16,IF(G74=5,15,IF(G74=6,14,IF(G74=7,13,IF(G74=8,12,0))))))))</f>
        <v>16</v>
      </c>
      <c r="I74" s="1"/>
      <c r="J74" s="3">
        <f t="shared" si="7"/>
        <v>0</v>
      </c>
      <c r="K74" s="1"/>
      <c r="L74" s="3">
        <f t="shared" si="8"/>
        <v>0</v>
      </c>
      <c r="M74" s="1">
        <f t="shared" si="9"/>
        <v>16</v>
      </c>
    </row>
    <row r="75" spans="1:13" ht="12.75">
      <c r="A75" s="1">
        <v>9</v>
      </c>
      <c r="B75" s="1">
        <v>241</v>
      </c>
      <c r="C75" s="5" t="s">
        <v>627</v>
      </c>
      <c r="D75" s="5" t="s">
        <v>473</v>
      </c>
      <c r="E75" s="1">
        <v>1991</v>
      </c>
      <c r="F75" s="5" t="s">
        <v>75</v>
      </c>
      <c r="G75" s="1">
        <v>0</v>
      </c>
      <c r="H75" s="3">
        <v>0</v>
      </c>
      <c r="I75" s="1">
        <v>6</v>
      </c>
      <c r="J75" s="3">
        <f t="shared" si="7"/>
        <v>14</v>
      </c>
      <c r="K75" s="1"/>
      <c r="L75" s="3">
        <f t="shared" si="8"/>
        <v>0</v>
      </c>
      <c r="M75" s="1">
        <f t="shared" si="9"/>
        <v>14</v>
      </c>
    </row>
    <row r="76" spans="1:13" ht="12.75">
      <c r="A76" s="1">
        <v>10</v>
      </c>
      <c r="B76" s="1"/>
      <c r="C76" s="1" t="s">
        <v>307</v>
      </c>
      <c r="D76" s="1" t="s">
        <v>293</v>
      </c>
      <c r="E76" s="1">
        <v>1990</v>
      </c>
      <c r="F76" s="1" t="s">
        <v>257</v>
      </c>
      <c r="G76" s="1">
        <v>7</v>
      </c>
      <c r="H76" s="3">
        <v>13</v>
      </c>
      <c r="I76" s="1"/>
      <c r="J76" s="3">
        <f t="shared" si="7"/>
        <v>0</v>
      </c>
      <c r="K76" s="1"/>
      <c r="L76" s="3">
        <f t="shared" si="8"/>
        <v>0</v>
      </c>
      <c r="M76" s="1">
        <f t="shared" si="9"/>
        <v>13</v>
      </c>
    </row>
    <row r="77" spans="1:13" ht="12.75">
      <c r="A77" s="1">
        <v>11</v>
      </c>
      <c r="B77" s="1">
        <v>236</v>
      </c>
      <c r="C77" s="1" t="s">
        <v>273</v>
      </c>
      <c r="D77" s="1" t="s">
        <v>259</v>
      </c>
      <c r="E77" s="1">
        <v>1990</v>
      </c>
      <c r="F77" s="1" t="s">
        <v>69</v>
      </c>
      <c r="G77" s="1">
        <v>9</v>
      </c>
      <c r="H77" s="3">
        <v>11</v>
      </c>
      <c r="I77" s="1"/>
      <c r="J77" s="3">
        <f t="shared" si="7"/>
        <v>0</v>
      </c>
      <c r="K77" s="1"/>
      <c r="L77" s="3">
        <f t="shared" si="8"/>
        <v>0</v>
      </c>
      <c r="M77" s="1">
        <f t="shared" si="9"/>
        <v>11</v>
      </c>
    </row>
    <row r="78" spans="1:13" ht="12.75">
      <c r="A78" s="1"/>
      <c r="B78" s="1">
        <v>227</v>
      </c>
      <c r="C78" s="1" t="s">
        <v>285</v>
      </c>
      <c r="D78" s="1" t="s">
        <v>286</v>
      </c>
      <c r="E78" s="1">
        <v>1991</v>
      </c>
      <c r="F78" s="1" t="s">
        <v>17</v>
      </c>
      <c r="G78" s="1">
        <v>11</v>
      </c>
      <c r="H78" s="3">
        <v>9</v>
      </c>
      <c r="I78" s="1"/>
      <c r="J78" s="3">
        <f t="shared" si="7"/>
        <v>0</v>
      </c>
      <c r="K78" s="1"/>
      <c r="L78" s="3">
        <f t="shared" si="8"/>
        <v>0</v>
      </c>
      <c r="M78" s="1">
        <f t="shared" si="9"/>
        <v>9</v>
      </c>
    </row>
    <row r="79" spans="1:13" ht="12.75">
      <c r="A79" s="1"/>
      <c r="B79" s="1"/>
      <c r="C79" s="1"/>
      <c r="D79" s="1"/>
      <c r="E79" s="1"/>
      <c r="F79" s="1"/>
      <c r="G79" s="1"/>
      <c r="H79" s="3"/>
      <c r="I79" s="1"/>
      <c r="J79" s="3"/>
      <c r="K79" s="1"/>
      <c r="L79" s="3"/>
      <c r="M79" s="1"/>
    </row>
    <row r="80" spans="1:13" ht="12.75">
      <c r="A80" s="1"/>
      <c r="B80" s="1"/>
      <c r="C80" s="1"/>
      <c r="D80" s="1"/>
      <c r="E80" s="1"/>
      <c r="F80" s="1"/>
      <c r="G80" s="1"/>
      <c r="H80" s="3"/>
      <c r="I80" s="1"/>
      <c r="J80" s="3"/>
      <c r="K80" s="1"/>
      <c r="L80" s="3"/>
      <c r="M80" s="1"/>
    </row>
    <row r="81" spans="1:13" ht="12.75">
      <c r="A81" s="1"/>
      <c r="B81" s="1"/>
      <c r="C81" s="1"/>
      <c r="D81" s="1"/>
      <c r="E81" s="1"/>
      <c r="F81" s="1"/>
      <c r="G81" s="1"/>
      <c r="H81" s="3"/>
      <c r="I81" s="1"/>
      <c r="J81" s="3"/>
      <c r="K81" s="1"/>
      <c r="L81" s="3"/>
      <c r="M81" s="1"/>
    </row>
    <row r="83" ht="12.75">
      <c r="B83" t="s">
        <v>223</v>
      </c>
    </row>
    <row r="85" spans="1:13" ht="12.75" customHeight="1">
      <c r="A85" s="47" t="s">
        <v>2</v>
      </c>
      <c r="B85" s="48" t="s">
        <v>3</v>
      </c>
      <c r="C85" s="48" t="s">
        <v>4</v>
      </c>
      <c r="D85" s="49" t="s">
        <v>5</v>
      </c>
      <c r="E85" s="50" t="s">
        <v>6</v>
      </c>
      <c r="F85" s="50" t="s">
        <v>7</v>
      </c>
      <c r="G85" s="50" t="s">
        <v>8</v>
      </c>
      <c r="H85" s="50"/>
      <c r="I85" s="51" t="s">
        <v>9</v>
      </c>
      <c r="J85" s="51"/>
      <c r="K85" s="51" t="s">
        <v>10</v>
      </c>
      <c r="L85" s="51"/>
      <c r="M85" s="50" t="s">
        <v>11</v>
      </c>
    </row>
    <row r="86" spans="1:13" ht="12.75">
      <c r="A86" s="47"/>
      <c r="B86" s="47"/>
      <c r="C86" s="47"/>
      <c r="D86" s="47"/>
      <c r="E86" s="47"/>
      <c r="F86" s="47"/>
      <c r="G86" s="1" t="s">
        <v>12</v>
      </c>
      <c r="H86" s="1" t="s">
        <v>13</v>
      </c>
      <c r="I86" s="1" t="s">
        <v>12</v>
      </c>
      <c r="J86" s="1" t="s">
        <v>14</v>
      </c>
      <c r="K86" s="1" t="s">
        <v>12</v>
      </c>
      <c r="L86" s="1" t="s">
        <v>13</v>
      </c>
      <c r="M86" s="50"/>
    </row>
    <row r="87" spans="1:13" ht="12.75">
      <c r="A87" s="1">
        <v>1</v>
      </c>
      <c r="B87" s="1">
        <v>202</v>
      </c>
      <c r="C87" s="1" t="s">
        <v>231</v>
      </c>
      <c r="D87" s="1" t="s">
        <v>232</v>
      </c>
      <c r="E87" s="1">
        <v>1980</v>
      </c>
      <c r="F87" s="1" t="s">
        <v>233</v>
      </c>
      <c r="G87" s="1">
        <v>1</v>
      </c>
      <c r="H87" s="3">
        <f aca="true" t="shared" si="10" ref="H87:H94">IF(G87=1,20,IF(G87=2,18,IF(G87=3,17,IF(G87=4,16,IF(G87=5,15,IF(G87=6,14,IF(G87=7,13,IF(G87=8,12,0))))))))</f>
        <v>20</v>
      </c>
      <c r="I87" s="1">
        <v>1</v>
      </c>
      <c r="J87" s="3">
        <f aca="true" t="shared" si="11" ref="J87:J96">IF(I87=1,20,IF(I87=2,18,IF(I87=3,17,IF(I87=4,16,IF(I87=5,15,IF(I87=6,14,IF(I87=7,13,IF(I87=8,12,0))))))))</f>
        <v>20</v>
      </c>
      <c r="K87" s="1"/>
      <c r="L87" s="3">
        <f aca="true" t="shared" si="12" ref="L87:L93">IF(K87=1,20,IF(K87=2,18,IF(K87=3,17,IF(K87=4,16,IF(K87=5,15,IF(K87=6,14,IF(K87=7,13,IF(K87=8,12,0))))))))</f>
        <v>0</v>
      </c>
      <c r="M87" s="1">
        <f aca="true" t="shared" si="13" ref="M87:M99">H87+J87+L87</f>
        <v>40</v>
      </c>
    </row>
    <row r="88" spans="1:13" ht="12.75">
      <c r="A88" s="1">
        <v>2</v>
      </c>
      <c r="B88" s="1">
        <v>206</v>
      </c>
      <c r="C88" s="1" t="s">
        <v>236</v>
      </c>
      <c r="D88" s="1" t="s">
        <v>237</v>
      </c>
      <c r="E88" s="1">
        <v>1982</v>
      </c>
      <c r="F88" s="1" t="s">
        <v>235</v>
      </c>
      <c r="G88" s="1">
        <v>3</v>
      </c>
      <c r="H88" s="3">
        <f t="shared" si="10"/>
        <v>17</v>
      </c>
      <c r="I88" s="1">
        <v>2</v>
      </c>
      <c r="J88" s="3">
        <f t="shared" si="11"/>
        <v>18</v>
      </c>
      <c r="K88" s="1"/>
      <c r="L88" s="3">
        <f t="shared" si="12"/>
        <v>0</v>
      </c>
      <c r="M88" s="1">
        <f t="shared" si="13"/>
        <v>35</v>
      </c>
    </row>
    <row r="89" spans="1:13" ht="12.75">
      <c r="A89" s="1">
        <v>3</v>
      </c>
      <c r="B89" s="1">
        <v>216</v>
      </c>
      <c r="C89" s="1" t="s">
        <v>234</v>
      </c>
      <c r="D89" s="1" t="s">
        <v>232</v>
      </c>
      <c r="E89" s="1">
        <v>1986</v>
      </c>
      <c r="F89" s="1" t="s">
        <v>235</v>
      </c>
      <c r="G89" s="1">
        <v>2</v>
      </c>
      <c r="H89" s="3">
        <f t="shared" si="10"/>
        <v>18</v>
      </c>
      <c r="I89" s="1">
        <v>4</v>
      </c>
      <c r="J89" s="3">
        <f t="shared" si="11"/>
        <v>16</v>
      </c>
      <c r="K89" s="1"/>
      <c r="L89" s="3">
        <f t="shared" si="12"/>
        <v>0</v>
      </c>
      <c r="M89" s="1">
        <f t="shared" si="13"/>
        <v>34</v>
      </c>
    </row>
    <row r="90" spans="1:13" ht="12.75">
      <c r="A90" s="1">
        <v>4</v>
      </c>
      <c r="B90" s="1">
        <v>203</v>
      </c>
      <c r="C90" s="1" t="s">
        <v>239</v>
      </c>
      <c r="D90" s="1" t="s">
        <v>240</v>
      </c>
      <c r="E90" s="1">
        <v>1988</v>
      </c>
      <c r="F90" s="1" t="s">
        <v>235</v>
      </c>
      <c r="G90" s="1">
        <v>4</v>
      </c>
      <c r="H90" s="3">
        <f t="shared" si="10"/>
        <v>16</v>
      </c>
      <c r="I90" s="1">
        <v>3</v>
      </c>
      <c r="J90" s="3">
        <f t="shared" si="11"/>
        <v>17</v>
      </c>
      <c r="K90" s="1"/>
      <c r="L90" s="3">
        <f t="shared" si="12"/>
        <v>0</v>
      </c>
      <c r="M90" s="1">
        <f t="shared" si="13"/>
        <v>33</v>
      </c>
    </row>
    <row r="91" spans="1:13" ht="12.75">
      <c r="A91" s="1">
        <v>5</v>
      </c>
      <c r="B91" s="1">
        <v>232</v>
      </c>
      <c r="C91" s="1" t="s">
        <v>308</v>
      </c>
      <c r="D91" s="1" t="s">
        <v>242</v>
      </c>
      <c r="E91" s="1">
        <v>1987</v>
      </c>
      <c r="F91" s="1" t="s">
        <v>262</v>
      </c>
      <c r="G91" s="1">
        <v>5</v>
      </c>
      <c r="H91" s="3">
        <f t="shared" si="10"/>
        <v>15</v>
      </c>
      <c r="I91" s="1">
        <v>6</v>
      </c>
      <c r="J91" s="3">
        <f t="shared" si="11"/>
        <v>14</v>
      </c>
      <c r="K91" s="1"/>
      <c r="L91" s="3">
        <f t="shared" si="12"/>
        <v>0</v>
      </c>
      <c r="M91" s="1">
        <f t="shared" si="13"/>
        <v>29</v>
      </c>
    </row>
    <row r="92" spans="1:13" ht="12.75">
      <c r="A92" s="1">
        <v>6</v>
      </c>
      <c r="B92" s="1">
        <v>220</v>
      </c>
      <c r="C92" s="1" t="s">
        <v>243</v>
      </c>
      <c r="D92" s="1" t="s">
        <v>244</v>
      </c>
      <c r="E92" s="1">
        <v>1988</v>
      </c>
      <c r="F92" s="1" t="s">
        <v>208</v>
      </c>
      <c r="G92" s="1">
        <v>6</v>
      </c>
      <c r="H92" s="3">
        <f t="shared" si="10"/>
        <v>14</v>
      </c>
      <c r="I92" s="1">
        <v>5</v>
      </c>
      <c r="J92" s="3">
        <f t="shared" si="11"/>
        <v>15</v>
      </c>
      <c r="K92" s="1"/>
      <c r="L92" s="3">
        <f t="shared" si="12"/>
        <v>0</v>
      </c>
      <c r="M92" s="1">
        <f t="shared" si="13"/>
        <v>29</v>
      </c>
    </row>
    <row r="93" spans="1:13" ht="12.75">
      <c r="A93" s="1">
        <v>7</v>
      </c>
      <c r="B93" s="1">
        <v>222</v>
      </c>
      <c r="C93" s="1" t="s">
        <v>245</v>
      </c>
      <c r="D93" s="1" t="s">
        <v>246</v>
      </c>
      <c r="E93" s="1">
        <v>1980</v>
      </c>
      <c r="F93" s="1" t="s">
        <v>247</v>
      </c>
      <c r="G93" s="1">
        <v>7</v>
      </c>
      <c r="H93" s="3">
        <f t="shared" si="10"/>
        <v>13</v>
      </c>
      <c r="I93" s="1">
        <v>7</v>
      </c>
      <c r="J93" s="3">
        <f t="shared" si="11"/>
        <v>13</v>
      </c>
      <c r="K93" s="1"/>
      <c r="L93" s="3">
        <f t="shared" si="12"/>
        <v>0</v>
      </c>
      <c r="M93" s="1">
        <f t="shared" si="13"/>
        <v>26</v>
      </c>
    </row>
    <row r="94" spans="1:13" ht="12.75">
      <c r="A94" s="1">
        <v>8</v>
      </c>
      <c r="B94" s="1">
        <v>204</v>
      </c>
      <c r="C94" s="1" t="s">
        <v>274</v>
      </c>
      <c r="D94" s="1" t="s">
        <v>275</v>
      </c>
      <c r="E94" s="1">
        <v>1983</v>
      </c>
      <c r="F94" s="1" t="s">
        <v>276</v>
      </c>
      <c r="G94" s="1">
        <v>8</v>
      </c>
      <c r="H94" s="3">
        <f t="shared" si="10"/>
        <v>12</v>
      </c>
      <c r="I94" s="1">
        <v>10</v>
      </c>
      <c r="J94" s="3">
        <v>10</v>
      </c>
      <c r="K94" s="1"/>
      <c r="L94" s="3">
        <f aca="true" t="shared" si="14" ref="L94:L99">IF(K94=1,20,IF(K94=2,18,IF(K94=3,17,IF(K94=4,16,IF(K94=5,15,IF(K94=6,14,IF(K94=7,13,IF(K94=8,12,0))))))))</f>
        <v>0</v>
      </c>
      <c r="M94" s="1">
        <f t="shared" si="13"/>
        <v>22</v>
      </c>
    </row>
    <row r="95" spans="1:13" ht="12.75">
      <c r="A95" s="1">
        <v>9</v>
      </c>
      <c r="B95" s="1">
        <v>254</v>
      </c>
      <c r="C95" s="5" t="s">
        <v>644</v>
      </c>
      <c r="D95" s="5" t="s">
        <v>298</v>
      </c>
      <c r="E95" s="1">
        <v>1987</v>
      </c>
      <c r="F95" s="5" t="s">
        <v>645</v>
      </c>
      <c r="G95" s="1">
        <v>0</v>
      </c>
      <c r="H95" s="3">
        <v>0</v>
      </c>
      <c r="I95" s="1">
        <v>8</v>
      </c>
      <c r="J95" s="3">
        <f t="shared" si="11"/>
        <v>12</v>
      </c>
      <c r="K95" s="1"/>
      <c r="L95" s="3">
        <f t="shared" si="14"/>
        <v>0</v>
      </c>
      <c r="M95" s="1">
        <f t="shared" si="13"/>
        <v>12</v>
      </c>
    </row>
    <row r="96" spans="1:13" ht="12.75">
      <c r="A96" s="1">
        <v>10</v>
      </c>
      <c r="B96" s="1">
        <v>210</v>
      </c>
      <c r="C96" s="1" t="s">
        <v>287</v>
      </c>
      <c r="D96" s="1" t="s">
        <v>278</v>
      </c>
      <c r="E96" s="1">
        <v>1981</v>
      </c>
      <c r="F96" s="1" t="s">
        <v>61</v>
      </c>
      <c r="G96" s="1">
        <v>9</v>
      </c>
      <c r="H96" s="3">
        <v>11</v>
      </c>
      <c r="I96" s="1"/>
      <c r="J96" s="3">
        <f t="shared" si="11"/>
        <v>0</v>
      </c>
      <c r="K96" s="1"/>
      <c r="L96" s="3">
        <f t="shared" si="14"/>
        <v>0</v>
      </c>
      <c r="M96" s="1">
        <f t="shared" si="13"/>
        <v>11</v>
      </c>
    </row>
    <row r="97" spans="1:13" ht="12.75">
      <c r="A97" s="1">
        <v>11</v>
      </c>
      <c r="B97" s="1">
        <v>251</v>
      </c>
      <c r="C97" s="5" t="s">
        <v>638</v>
      </c>
      <c r="D97" s="5" t="s">
        <v>639</v>
      </c>
      <c r="E97" s="1">
        <v>1982</v>
      </c>
      <c r="F97" s="5" t="s">
        <v>640</v>
      </c>
      <c r="G97" s="1">
        <v>0</v>
      </c>
      <c r="H97" s="3">
        <v>0</v>
      </c>
      <c r="I97" s="1">
        <v>9</v>
      </c>
      <c r="J97" s="3">
        <v>11</v>
      </c>
      <c r="K97" s="1"/>
      <c r="L97" s="3">
        <f t="shared" si="14"/>
        <v>0</v>
      </c>
      <c r="M97" s="1">
        <f t="shared" si="13"/>
        <v>11</v>
      </c>
    </row>
    <row r="98" spans="1:13" ht="12.75">
      <c r="A98" s="12">
        <v>12</v>
      </c>
      <c r="B98" s="12">
        <v>250</v>
      </c>
      <c r="C98" s="19" t="s">
        <v>637</v>
      </c>
      <c r="D98" s="19" t="s">
        <v>291</v>
      </c>
      <c r="E98" s="12">
        <v>1986</v>
      </c>
      <c r="F98" s="19" t="s">
        <v>91</v>
      </c>
      <c r="G98" s="12">
        <v>0</v>
      </c>
      <c r="H98" s="14">
        <v>0</v>
      </c>
      <c r="I98" s="12">
        <v>11</v>
      </c>
      <c r="J98" s="18">
        <v>9</v>
      </c>
      <c r="K98" s="5"/>
      <c r="L98" s="3">
        <f t="shared" si="14"/>
        <v>0</v>
      </c>
      <c r="M98" s="12">
        <f t="shared" si="13"/>
        <v>9</v>
      </c>
    </row>
    <row r="99" spans="1:13" ht="12.75">
      <c r="A99" s="12">
        <v>13</v>
      </c>
      <c r="B99" s="12">
        <v>248</v>
      </c>
      <c r="C99" s="19" t="s">
        <v>635</v>
      </c>
      <c r="D99" s="19" t="s">
        <v>298</v>
      </c>
      <c r="E99" s="12">
        <v>1982</v>
      </c>
      <c r="F99" s="19" t="s">
        <v>169</v>
      </c>
      <c r="G99" s="12">
        <v>0</v>
      </c>
      <c r="H99" s="14">
        <v>0</v>
      </c>
      <c r="I99" s="12">
        <v>12</v>
      </c>
      <c r="J99" s="18">
        <v>8</v>
      </c>
      <c r="K99" s="5"/>
      <c r="L99" s="3">
        <f t="shared" si="14"/>
        <v>0</v>
      </c>
      <c r="M99" s="12">
        <f t="shared" si="13"/>
        <v>8</v>
      </c>
    </row>
    <row r="101" ht="12.75">
      <c r="B101" t="s">
        <v>224</v>
      </c>
    </row>
    <row r="103" spans="1:13" ht="12.75" customHeight="1">
      <c r="A103" s="47" t="s">
        <v>2</v>
      </c>
      <c r="B103" s="48" t="s">
        <v>3</v>
      </c>
      <c r="C103" s="48" t="s">
        <v>4</v>
      </c>
      <c r="D103" s="49" t="s">
        <v>5</v>
      </c>
      <c r="E103" s="50" t="s">
        <v>6</v>
      </c>
      <c r="F103" s="50" t="s">
        <v>7</v>
      </c>
      <c r="G103" s="50" t="s">
        <v>8</v>
      </c>
      <c r="H103" s="50"/>
      <c r="I103" s="51" t="s">
        <v>9</v>
      </c>
      <c r="J103" s="51"/>
      <c r="K103" s="51" t="s">
        <v>10</v>
      </c>
      <c r="L103" s="51"/>
      <c r="M103" s="50" t="s">
        <v>11</v>
      </c>
    </row>
    <row r="104" spans="1:13" ht="12.75">
      <c r="A104" s="47"/>
      <c r="B104" s="47"/>
      <c r="C104" s="47"/>
      <c r="D104" s="47"/>
      <c r="E104" s="47"/>
      <c r="F104" s="47"/>
      <c r="G104" s="1" t="s">
        <v>12</v>
      </c>
      <c r="H104" s="1" t="s">
        <v>13</v>
      </c>
      <c r="I104" s="1" t="s">
        <v>12</v>
      </c>
      <c r="J104" s="1" t="s">
        <v>14</v>
      </c>
      <c r="K104" s="1" t="s">
        <v>12</v>
      </c>
      <c r="L104" s="1" t="s">
        <v>13</v>
      </c>
      <c r="M104" s="50"/>
    </row>
    <row r="105" spans="1:13" ht="12.75">
      <c r="A105" s="1">
        <v>1</v>
      </c>
      <c r="B105" s="1">
        <v>231</v>
      </c>
      <c r="C105" s="1" t="s">
        <v>250</v>
      </c>
      <c r="D105" s="1" t="s">
        <v>251</v>
      </c>
      <c r="E105" s="1">
        <v>1976</v>
      </c>
      <c r="F105" s="1" t="s">
        <v>252</v>
      </c>
      <c r="G105" s="1">
        <v>1</v>
      </c>
      <c r="H105" s="3">
        <f>IF(G105=1,20,IF(G105=2,18,IF(G105=3,17,IF(G105=4,16,IF(G105=5,15,IF(G105=6,14,IF(G105=7,13,IF(G105=8,12,0))))))))</f>
        <v>20</v>
      </c>
      <c r="I105" s="1">
        <v>1</v>
      </c>
      <c r="J105" s="3">
        <f aca="true" t="shared" si="15" ref="J105:J115">IF(I105=1,20,IF(I105=2,18,IF(I105=3,17,IF(I105=4,16,IF(I105=5,15,IF(I105=6,14,IF(I105=7,13,IF(I105=8,12,0))))))))</f>
        <v>20</v>
      </c>
      <c r="K105" s="1"/>
      <c r="L105" s="3">
        <f aca="true" t="shared" si="16" ref="L105:L115">IF(K105=1,20,IF(K105=2,18,IF(K105=3,17,IF(K105=4,16,IF(K105=5,15,IF(K105=6,14,IF(K105=7,13,IF(K105=8,12,0))))))))</f>
        <v>0</v>
      </c>
      <c r="M105" s="1">
        <f aca="true" t="shared" si="17" ref="M105:M115">H105+J105+L105</f>
        <v>40</v>
      </c>
    </row>
    <row r="106" spans="1:13" ht="12.75">
      <c r="A106" s="1">
        <v>2</v>
      </c>
      <c r="B106" s="1">
        <v>208</v>
      </c>
      <c r="C106" s="1" t="s">
        <v>277</v>
      </c>
      <c r="D106" s="1" t="s">
        <v>278</v>
      </c>
      <c r="E106" s="1">
        <v>1979</v>
      </c>
      <c r="F106" s="1" t="s">
        <v>279</v>
      </c>
      <c r="G106" s="1">
        <v>2</v>
      </c>
      <c r="H106" s="3">
        <f>IF(G106=1,20,IF(G106=2,18,IF(G106=3,17,IF(G106=4,16,IF(G106=5,15,IF(G106=6,14,IF(G106=7,13,IF(G106=8,12,0))))))))</f>
        <v>18</v>
      </c>
      <c r="I106" s="1">
        <v>2</v>
      </c>
      <c r="J106" s="3">
        <f t="shared" si="15"/>
        <v>18</v>
      </c>
      <c r="K106" s="1"/>
      <c r="L106" s="3">
        <f t="shared" si="16"/>
        <v>0</v>
      </c>
      <c r="M106" s="1">
        <f t="shared" si="17"/>
        <v>36</v>
      </c>
    </row>
    <row r="107" spans="1:13" ht="12.75">
      <c r="A107" s="1">
        <v>3</v>
      </c>
      <c r="B107" s="1">
        <v>228</v>
      </c>
      <c r="C107" s="1" t="s">
        <v>288</v>
      </c>
      <c r="D107" s="1" t="s">
        <v>237</v>
      </c>
      <c r="E107" s="1">
        <v>1973</v>
      </c>
      <c r="F107" s="1" t="s">
        <v>284</v>
      </c>
      <c r="G107" s="1">
        <v>3</v>
      </c>
      <c r="H107" s="3">
        <f>IF(G107=1,20,IF(G107=2,18,IF(G107=3,17,IF(G107=4,16,IF(G107=5,15,IF(G107=6,14,IF(G107=7,13,IF(G107=8,12,0))))))))</f>
        <v>17</v>
      </c>
      <c r="I107" s="1">
        <v>5</v>
      </c>
      <c r="J107" s="3">
        <f t="shared" si="15"/>
        <v>15</v>
      </c>
      <c r="K107" s="1"/>
      <c r="L107" s="3">
        <f t="shared" si="16"/>
        <v>0</v>
      </c>
      <c r="M107" s="1">
        <f t="shared" si="17"/>
        <v>32</v>
      </c>
    </row>
    <row r="108" spans="1:13" ht="12.75">
      <c r="A108" s="1">
        <v>4</v>
      </c>
      <c r="B108" s="1">
        <v>224</v>
      </c>
      <c r="C108" s="1" t="s">
        <v>292</v>
      </c>
      <c r="D108" s="1" t="s">
        <v>293</v>
      </c>
      <c r="E108" s="1">
        <v>1973</v>
      </c>
      <c r="F108" s="1" t="s">
        <v>91</v>
      </c>
      <c r="G108" s="1">
        <v>4</v>
      </c>
      <c r="H108" s="3">
        <f>IF(G108=1,20,IF(G108=2,18,IF(G108=3,17,IF(G108=4,16,IF(G108=5,15,IF(G108=6,14,IF(G108=7,13,IF(G108=8,12,0))))))))</f>
        <v>16</v>
      </c>
      <c r="I108" s="1">
        <v>4</v>
      </c>
      <c r="J108" s="3">
        <f t="shared" si="15"/>
        <v>16</v>
      </c>
      <c r="K108" s="1"/>
      <c r="L108" s="3">
        <f t="shared" si="16"/>
        <v>0</v>
      </c>
      <c r="M108" s="1">
        <f t="shared" si="17"/>
        <v>32</v>
      </c>
    </row>
    <row r="109" spans="1:13" ht="12.75">
      <c r="A109" s="1">
        <v>5</v>
      </c>
      <c r="B109" s="1">
        <v>212</v>
      </c>
      <c r="C109" s="1" t="s">
        <v>215</v>
      </c>
      <c r="D109" s="1" t="s">
        <v>298</v>
      </c>
      <c r="E109" s="1">
        <v>1970</v>
      </c>
      <c r="F109" s="1" t="s">
        <v>169</v>
      </c>
      <c r="G109" s="1">
        <v>5</v>
      </c>
      <c r="H109" s="3">
        <f>IF(G109=1,20,IF(G109=2,18,IF(G109=3,17,IF(G109=4,16,IF(G109=5,15,IF(G109=6,14,IF(G109=7,13,IF(G109=8,12,0))))))))</f>
        <v>15</v>
      </c>
      <c r="I109" s="1">
        <v>8</v>
      </c>
      <c r="J109" s="3">
        <f t="shared" si="15"/>
        <v>12</v>
      </c>
      <c r="K109" s="1"/>
      <c r="L109" s="3">
        <f t="shared" si="16"/>
        <v>0</v>
      </c>
      <c r="M109" s="1">
        <f t="shared" si="17"/>
        <v>27</v>
      </c>
    </row>
    <row r="110" spans="1:13" ht="12.75">
      <c r="A110" s="1">
        <v>6</v>
      </c>
      <c r="B110" s="1">
        <v>252</v>
      </c>
      <c r="C110" s="5" t="s">
        <v>641</v>
      </c>
      <c r="D110" s="5" t="s">
        <v>628</v>
      </c>
      <c r="E110" s="1">
        <v>1973</v>
      </c>
      <c r="F110" s="5" t="s">
        <v>88</v>
      </c>
      <c r="G110" s="1">
        <v>0</v>
      </c>
      <c r="H110" s="3">
        <v>0</v>
      </c>
      <c r="I110" s="1">
        <v>3</v>
      </c>
      <c r="J110" s="3">
        <f t="shared" si="15"/>
        <v>17</v>
      </c>
      <c r="K110" s="1"/>
      <c r="L110" s="3">
        <f t="shared" si="16"/>
        <v>0</v>
      </c>
      <c r="M110" s="1">
        <f t="shared" si="17"/>
        <v>17</v>
      </c>
    </row>
    <row r="111" spans="1:13" ht="12.75">
      <c r="A111" s="1">
        <v>7</v>
      </c>
      <c r="B111" s="1">
        <v>255</v>
      </c>
      <c r="C111" s="5" t="s">
        <v>619</v>
      </c>
      <c r="D111" s="5" t="s">
        <v>298</v>
      </c>
      <c r="E111" s="1">
        <v>1978</v>
      </c>
      <c r="F111" s="5" t="s">
        <v>279</v>
      </c>
      <c r="G111" s="1">
        <v>0</v>
      </c>
      <c r="H111" s="3">
        <f>IF(G111=1,20,IF(G111=2,18,IF(G111=3,17,IF(G111=4,16,IF(G111=5,15,IF(G111=6,14,IF(G111=7,13,IF(G111=8,12,0))))))))</f>
        <v>0</v>
      </c>
      <c r="I111" s="1">
        <v>6</v>
      </c>
      <c r="J111" s="3">
        <f t="shared" si="15"/>
        <v>14</v>
      </c>
      <c r="K111" s="1"/>
      <c r="L111" s="3">
        <f t="shared" si="16"/>
        <v>0</v>
      </c>
      <c r="M111" s="1">
        <f t="shared" si="17"/>
        <v>14</v>
      </c>
    </row>
    <row r="112" spans="1:13" ht="12.75">
      <c r="A112" s="1">
        <v>8</v>
      </c>
      <c r="B112" s="5">
        <v>247</v>
      </c>
      <c r="C112" s="5" t="s">
        <v>634</v>
      </c>
      <c r="D112" s="5" t="s">
        <v>317</v>
      </c>
      <c r="E112" s="1">
        <v>1977</v>
      </c>
      <c r="F112" s="5" t="s">
        <v>169</v>
      </c>
      <c r="G112" s="1">
        <v>0</v>
      </c>
      <c r="H112" s="3">
        <f>IF(G112=1,20,IF(G112=2,18,IF(G112=3,17,IF(G112=4,16,IF(G112=5,15,IF(G112=6,14,IF(G112=7,13,IF(G112=8,12,0))))))))</f>
        <v>0</v>
      </c>
      <c r="I112" s="1">
        <v>7</v>
      </c>
      <c r="J112" s="3">
        <f t="shared" si="15"/>
        <v>13</v>
      </c>
      <c r="K112" s="1"/>
      <c r="L112" s="3">
        <f t="shared" si="16"/>
        <v>0</v>
      </c>
      <c r="M112" s="1">
        <f t="shared" si="17"/>
        <v>13</v>
      </c>
    </row>
    <row r="113" spans="1:13" ht="12.75">
      <c r="A113" s="1"/>
      <c r="B113" s="1"/>
      <c r="C113" s="1"/>
      <c r="D113" s="1"/>
      <c r="E113" s="1"/>
      <c r="F113" s="1"/>
      <c r="G113" s="1"/>
      <c r="H113" s="3">
        <f>IF(G113=1,20,IF(G113=2,18,IF(G113=3,17,IF(G113=4,16,IF(G113=5,15,IF(G113=6,14,IF(G113=7,13,IF(G113=8,12,0))))))))</f>
        <v>0</v>
      </c>
      <c r="I113" s="1"/>
      <c r="J113" s="3">
        <f t="shared" si="15"/>
        <v>0</v>
      </c>
      <c r="K113" s="1"/>
      <c r="L113" s="3">
        <f t="shared" si="16"/>
        <v>0</v>
      </c>
      <c r="M113" s="1">
        <f t="shared" si="17"/>
        <v>0</v>
      </c>
    </row>
    <row r="114" spans="1:13" ht="12.75">
      <c r="A114" s="1"/>
      <c r="B114" s="1"/>
      <c r="C114" s="1"/>
      <c r="D114" s="1"/>
      <c r="E114" s="1"/>
      <c r="F114" s="1"/>
      <c r="G114" s="1"/>
      <c r="H114" s="3">
        <f>IF(G114=1,20,IF(G114=2,18,IF(G114=3,17,IF(G114=4,16,IF(G114=5,15,IF(G114=6,14,IF(G114=7,13,IF(G114=8,12,0))))))))</f>
        <v>0</v>
      </c>
      <c r="I114" s="1"/>
      <c r="J114" s="3">
        <f t="shared" si="15"/>
        <v>0</v>
      </c>
      <c r="K114" s="1"/>
      <c r="L114" s="3">
        <f t="shared" si="16"/>
        <v>0</v>
      </c>
      <c r="M114" s="1">
        <f t="shared" si="17"/>
        <v>0</v>
      </c>
    </row>
    <row r="115" spans="1:13" ht="12.75">
      <c r="A115" s="1"/>
      <c r="B115" s="1"/>
      <c r="C115" s="1"/>
      <c r="D115" s="1"/>
      <c r="E115" s="1"/>
      <c r="F115" s="1"/>
      <c r="G115" s="1"/>
      <c r="H115" s="3">
        <f>IF(G115=1,20,IF(G115=2,18,IF(G115=3,17,IF(G115=4,16,IF(G115=5,15,IF(G115=6,14,IF(G115=7,13,IF(G115=8,12,0))))))))</f>
        <v>0</v>
      </c>
      <c r="I115" s="1"/>
      <c r="J115" s="3">
        <f t="shared" si="15"/>
        <v>0</v>
      </c>
      <c r="K115" s="1"/>
      <c r="L115" s="3">
        <f t="shared" si="16"/>
        <v>0</v>
      </c>
      <c r="M115" s="1">
        <f t="shared" si="17"/>
        <v>0</v>
      </c>
    </row>
    <row r="118" ht="12.75">
      <c r="B118" t="s">
        <v>226</v>
      </c>
    </row>
    <row r="120" spans="1:13" ht="12.75" customHeight="1">
      <c r="A120" s="47" t="s">
        <v>2</v>
      </c>
      <c r="B120" s="48" t="s">
        <v>3</v>
      </c>
      <c r="C120" s="48" t="s">
        <v>4</v>
      </c>
      <c r="D120" s="49" t="s">
        <v>5</v>
      </c>
      <c r="E120" s="50" t="s">
        <v>6</v>
      </c>
      <c r="F120" s="50" t="s">
        <v>7</v>
      </c>
      <c r="G120" s="50" t="s">
        <v>8</v>
      </c>
      <c r="H120" s="50"/>
      <c r="I120" s="51" t="s">
        <v>9</v>
      </c>
      <c r="J120" s="51"/>
      <c r="K120" s="51" t="s">
        <v>10</v>
      </c>
      <c r="L120" s="51"/>
      <c r="M120" s="50" t="s">
        <v>11</v>
      </c>
    </row>
    <row r="121" spans="1:13" ht="12.75">
      <c r="A121" s="47"/>
      <c r="B121" s="47"/>
      <c r="C121" s="47"/>
      <c r="D121" s="47"/>
      <c r="E121" s="47"/>
      <c r="F121" s="47"/>
      <c r="G121" s="1" t="s">
        <v>12</v>
      </c>
      <c r="H121" s="1" t="s">
        <v>13</v>
      </c>
      <c r="I121" s="1" t="s">
        <v>12</v>
      </c>
      <c r="J121" s="1" t="s">
        <v>14</v>
      </c>
      <c r="K121" s="1" t="s">
        <v>12</v>
      </c>
      <c r="L121" s="1" t="s">
        <v>13</v>
      </c>
      <c r="M121" s="50"/>
    </row>
    <row r="122" spans="1:13" ht="12.75">
      <c r="A122" s="1">
        <v>1</v>
      </c>
      <c r="B122" s="1">
        <v>234</v>
      </c>
      <c r="C122" s="1" t="s">
        <v>265</v>
      </c>
      <c r="D122" s="1" t="s">
        <v>266</v>
      </c>
      <c r="E122" s="1">
        <v>1963</v>
      </c>
      <c r="F122" s="1" t="s">
        <v>150</v>
      </c>
      <c r="G122" s="1">
        <v>1</v>
      </c>
      <c r="H122" s="3">
        <f aca="true" t="shared" si="18" ref="H122:H132">IF(G122=1,20,IF(G122=2,18,IF(G122=3,17,IF(G122=4,16,IF(G122=5,15,IF(G122=6,14,IF(G122=7,13,IF(G122=8,12,0))))))))</f>
        <v>20</v>
      </c>
      <c r="I122" s="1">
        <v>2</v>
      </c>
      <c r="J122" s="3">
        <f>IF(I122=1,20,IF(I122=2,18,IF(I122=3,17,IF(I122=4,16,IF(I122=5,15,IF(I122=6,14,IF(I122=7,13,IF(I122=8,12,0))))))))</f>
        <v>18</v>
      </c>
      <c r="K122" s="1"/>
      <c r="L122" s="3">
        <f aca="true" t="shared" si="19" ref="L122:L132">IF(K122=1,20,IF(K122=2,18,IF(K122=3,17,IF(K122=4,16,IF(K122=5,15,IF(K122=6,14,IF(K122=7,13,IF(K122=8,12,0))))))))</f>
        <v>0</v>
      </c>
      <c r="M122" s="1">
        <f aca="true" t="shared" si="20" ref="M122:M132">H122+J122+L122</f>
        <v>38</v>
      </c>
    </row>
    <row r="123" spans="1:13" ht="12.75">
      <c r="A123" s="1">
        <v>2</v>
      </c>
      <c r="B123" s="1">
        <v>235</v>
      </c>
      <c r="C123" s="5" t="s">
        <v>269</v>
      </c>
      <c r="D123" s="1" t="s">
        <v>270</v>
      </c>
      <c r="E123" s="1">
        <v>1962</v>
      </c>
      <c r="F123" s="1" t="s">
        <v>150</v>
      </c>
      <c r="G123" s="1">
        <v>2</v>
      </c>
      <c r="H123" s="3">
        <f t="shared" si="18"/>
        <v>18</v>
      </c>
      <c r="I123" s="1">
        <v>1</v>
      </c>
      <c r="J123" s="3">
        <f>IF(I123=1,20,IF(I123=2,18,IF(I123=3,17,IF(I123=4,16,IF(I123=5,15,IF(I123=6,14,IF(I123=7,13,IF(I123=8,12,0))))))))</f>
        <v>20</v>
      </c>
      <c r="K123" s="1"/>
      <c r="L123" s="3">
        <f t="shared" si="19"/>
        <v>0</v>
      </c>
      <c r="M123" s="1">
        <f t="shared" si="20"/>
        <v>38</v>
      </c>
    </row>
    <row r="124" spans="1:13" ht="12.75">
      <c r="A124" s="1">
        <v>3</v>
      </c>
      <c r="B124" s="1">
        <v>229</v>
      </c>
      <c r="C124" s="1" t="s">
        <v>283</v>
      </c>
      <c r="D124" s="1" t="s">
        <v>281</v>
      </c>
      <c r="E124" s="1">
        <v>1962</v>
      </c>
      <c r="F124" s="1" t="s">
        <v>284</v>
      </c>
      <c r="G124" s="1">
        <v>3</v>
      </c>
      <c r="H124" s="3">
        <f t="shared" si="18"/>
        <v>17</v>
      </c>
      <c r="I124" s="1">
        <v>3</v>
      </c>
      <c r="J124" s="3">
        <f>IF(I124=1,20,IF(I124=2,18,IF(I124=3,17,IF(I124=4,16,IF(I124=5,15,IF(I124=6,14,IF(I124=7,13,IF(I124=8,12,0))))))))</f>
        <v>17</v>
      </c>
      <c r="K124" s="1"/>
      <c r="L124" s="3">
        <f t="shared" si="19"/>
        <v>0</v>
      </c>
      <c r="M124" s="1">
        <f t="shared" si="20"/>
        <v>34</v>
      </c>
    </row>
    <row r="125" spans="1:13" ht="12.75">
      <c r="A125" s="1">
        <v>4</v>
      </c>
      <c r="B125" s="1">
        <v>223</v>
      </c>
      <c r="C125" s="1" t="s">
        <v>290</v>
      </c>
      <c r="D125" s="1" t="s">
        <v>291</v>
      </c>
      <c r="E125" s="1">
        <v>1967</v>
      </c>
      <c r="F125" s="1" t="s">
        <v>88</v>
      </c>
      <c r="G125" s="1">
        <v>4</v>
      </c>
      <c r="H125" s="3">
        <f t="shared" si="18"/>
        <v>16</v>
      </c>
      <c r="I125" s="1">
        <v>6</v>
      </c>
      <c r="J125" s="3">
        <f>IF(I125=1,20,IF(I125=2,18,IF(I125=3,17,IF(I125=4,16,IF(I125=5,15,IF(I125=6,14,IF(I125=7,13,IF(I125=8,12,0))))))))</f>
        <v>14</v>
      </c>
      <c r="K125" s="1"/>
      <c r="L125" s="3">
        <f t="shared" si="19"/>
        <v>0</v>
      </c>
      <c r="M125" s="1">
        <f t="shared" si="20"/>
        <v>30</v>
      </c>
    </row>
    <row r="126" spans="1:13" ht="12.75">
      <c r="A126" s="1">
        <v>5</v>
      </c>
      <c r="B126" s="1">
        <v>213</v>
      </c>
      <c r="C126" s="1" t="s">
        <v>297</v>
      </c>
      <c r="D126" s="1" t="s">
        <v>293</v>
      </c>
      <c r="E126" s="1">
        <v>1965</v>
      </c>
      <c r="F126" s="1" t="s">
        <v>169</v>
      </c>
      <c r="G126" s="1">
        <v>5</v>
      </c>
      <c r="H126" s="3">
        <f t="shared" si="18"/>
        <v>15</v>
      </c>
      <c r="I126" s="1">
        <v>10</v>
      </c>
      <c r="J126" s="3">
        <v>10</v>
      </c>
      <c r="K126" s="1"/>
      <c r="L126" s="3">
        <f t="shared" si="19"/>
        <v>0</v>
      </c>
      <c r="M126" s="1">
        <f t="shared" si="20"/>
        <v>25</v>
      </c>
    </row>
    <row r="127" spans="1:13" ht="12.75">
      <c r="A127" s="1">
        <v>6</v>
      </c>
      <c r="B127" s="1">
        <v>253</v>
      </c>
      <c r="C127" s="5" t="s">
        <v>642</v>
      </c>
      <c r="D127" s="5" t="s">
        <v>643</v>
      </c>
      <c r="E127" s="1">
        <v>1963</v>
      </c>
      <c r="F127" s="5" t="s">
        <v>31</v>
      </c>
      <c r="G127" s="1">
        <v>0</v>
      </c>
      <c r="H127" s="3">
        <f t="shared" si="18"/>
        <v>0</v>
      </c>
      <c r="I127" s="1">
        <v>4</v>
      </c>
      <c r="J127" s="3">
        <f>IF(I127=1,20,IF(I127=2,18,IF(I127=3,17,IF(I127=4,16,IF(I127=5,15,IF(I127=6,14,IF(I127=7,13,IF(I127=8,12,0))))))))</f>
        <v>16</v>
      </c>
      <c r="K127" s="1"/>
      <c r="L127" s="3">
        <f t="shared" si="19"/>
        <v>0</v>
      </c>
      <c r="M127" s="1">
        <f t="shared" si="20"/>
        <v>16</v>
      </c>
    </row>
    <row r="128" spans="1:13" ht="12.75">
      <c r="A128" s="1">
        <v>7</v>
      </c>
      <c r="B128" s="1">
        <v>240</v>
      </c>
      <c r="C128" s="5" t="s">
        <v>625</v>
      </c>
      <c r="D128" s="5" t="s">
        <v>626</v>
      </c>
      <c r="E128" s="1">
        <v>1963</v>
      </c>
      <c r="F128" s="5" t="s">
        <v>88</v>
      </c>
      <c r="G128" s="1">
        <v>0</v>
      </c>
      <c r="H128" s="3">
        <f t="shared" si="18"/>
        <v>0</v>
      </c>
      <c r="I128" s="1">
        <v>5</v>
      </c>
      <c r="J128" s="3">
        <f>IF(I128=1,20,IF(I128=2,18,IF(I128=3,17,IF(I128=4,16,IF(I128=5,15,IF(I128=6,14,IF(I128=7,13,IF(I128=8,12,0))))))))</f>
        <v>15</v>
      </c>
      <c r="K128" s="1"/>
      <c r="L128" s="3">
        <f t="shared" si="19"/>
        <v>0</v>
      </c>
      <c r="M128" s="1">
        <f t="shared" si="20"/>
        <v>15</v>
      </c>
    </row>
    <row r="129" spans="1:13" ht="12.75">
      <c r="A129" s="1">
        <v>8</v>
      </c>
      <c r="B129" s="1">
        <v>242</v>
      </c>
      <c r="C129" s="5" t="s">
        <v>647</v>
      </c>
      <c r="D129" s="5" t="s">
        <v>628</v>
      </c>
      <c r="E129" s="1">
        <v>1961</v>
      </c>
      <c r="F129" s="5" t="s">
        <v>169</v>
      </c>
      <c r="G129" s="1">
        <v>0</v>
      </c>
      <c r="H129" s="3">
        <f t="shared" si="18"/>
        <v>0</v>
      </c>
      <c r="I129" s="1">
        <v>7</v>
      </c>
      <c r="J129" s="3">
        <f>IF(I129=1,20,IF(I129=2,18,IF(I129=3,17,IF(I129=4,16,IF(I129=5,15,IF(I129=6,14,IF(I129=7,13,IF(I129=8,12,0))))))))</f>
        <v>13</v>
      </c>
      <c r="K129" s="1"/>
      <c r="L129" s="3">
        <f t="shared" si="19"/>
        <v>0</v>
      </c>
      <c r="M129" s="1">
        <f t="shared" si="20"/>
        <v>13</v>
      </c>
    </row>
    <row r="130" spans="1:13" ht="12.75">
      <c r="A130" s="1">
        <v>9</v>
      </c>
      <c r="B130" s="1">
        <v>246</v>
      </c>
      <c r="C130" s="5" t="s">
        <v>632</v>
      </c>
      <c r="D130" s="5" t="s">
        <v>633</v>
      </c>
      <c r="E130" s="1">
        <v>1961</v>
      </c>
      <c r="F130" s="5" t="s">
        <v>169</v>
      </c>
      <c r="G130" s="1">
        <v>0</v>
      </c>
      <c r="H130" s="3">
        <f t="shared" si="18"/>
        <v>0</v>
      </c>
      <c r="I130" s="1">
        <v>8</v>
      </c>
      <c r="J130" s="3">
        <f>IF(I130=1,20,IF(I130=2,18,IF(I130=3,17,IF(I130=4,16,IF(I130=5,15,IF(I130=6,14,IF(I130=7,13,IF(I130=8,12,0))))))))</f>
        <v>12</v>
      </c>
      <c r="K130" s="1"/>
      <c r="L130" s="3">
        <f t="shared" si="19"/>
        <v>0</v>
      </c>
      <c r="M130" s="1">
        <f t="shared" si="20"/>
        <v>12</v>
      </c>
    </row>
    <row r="131" spans="1:13" ht="12.75">
      <c r="A131" s="1">
        <v>10</v>
      </c>
      <c r="B131" s="1">
        <v>243</v>
      </c>
      <c r="C131" s="5" t="s">
        <v>629</v>
      </c>
      <c r="D131" s="5" t="s">
        <v>630</v>
      </c>
      <c r="E131" s="1">
        <v>1960</v>
      </c>
      <c r="F131" s="5" t="s">
        <v>169</v>
      </c>
      <c r="G131" s="1">
        <v>0</v>
      </c>
      <c r="H131" s="3">
        <f t="shared" si="18"/>
        <v>0</v>
      </c>
      <c r="I131" s="1">
        <v>9</v>
      </c>
      <c r="J131" s="3">
        <v>11</v>
      </c>
      <c r="K131" s="1"/>
      <c r="L131" s="3">
        <f t="shared" si="19"/>
        <v>0</v>
      </c>
      <c r="M131" s="1">
        <f t="shared" si="20"/>
        <v>11</v>
      </c>
    </row>
    <row r="132" spans="1:13" ht="12.75">
      <c r="A132" s="1"/>
      <c r="B132" s="1"/>
      <c r="C132" s="1"/>
      <c r="D132" s="1"/>
      <c r="E132" s="1"/>
      <c r="F132" s="1"/>
      <c r="G132" s="1"/>
      <c r="H132" s="3">
        <f t="shared" si="18"/>
        <v>0</v>
      </c>
      <c r="I132" s="1"/>
      <c r="J132" s="3">
        <f>IF(I132=1,20,IF(I132=2,18,IF(I132=3,17,IF(I132=4,16,IF(I132=5,15,IF(I132=6,14,IF(I132=7,13,IF(I132=8,12,0))))))))</f>
        <v>0</v>
      </c>
      <c r="K132" s="1"/>
      <c r="L132" s="3">
        <f t="shared" si="19"/>
        <v>0</v>
      </c>
      <c r="M132" s="1">
        <f t="shared" si="20"/>
        <v>0</v>
      </c>
    </row>
    <row r="135" ht="12.75">
      <c r="B135" t="s">
        <v>309</v>
      </c>
    </row>
    <row r="137" spans="1:13" ht="12.75" customHeight="1">
      <c r="A137" s="47" t="s">
        <v>2</v>
      </c>
      <c r="B137" s="48" t="s">
        <v>3</v>
      </c>
      <c r="C137" s="48" t="s">
        <v>4</v>
      </c>
      <c r="D137" s="49" t="s">
        <v>5</v>
      </c>
      <c r="E137" s="50" t="s">
        <v>6</v>
      </c>
      <c r="F137" s="50" t="s">
        <v>7</v>
      </c>
      <c r="G137" s="50" t="s">
        <v>8</v>
      </c>
      <c r="H137" s="50"/>
      <c r="I137" s="51" t="s">
        <v>9</v>
      </c>
      <c r="J137" s="51"/>
      <c r="K137" s="51" t="s">
        <v>10</v>
      </c>
      <c r="L137" s="51"/>
      <c r="M137" s="50" t="s">
        <v>11</v>
      </c>
    </row>
    <row r="138" spans="1:13" ht="12.75">
      <c r="A138" s="47"/>
      <c r="B138" s="47"/>
      <c r="C138" s="47"/>
      <c r="D138" s="47"/>
      <c r="E138" s="47"/>
      <c r="F138" s="47"/>
      <c r="G138" s="1" t="s">
        <v>12</v>
      </c>
      <c r="H138" s="1" t="s">
        <v>13</v>
      </c>
      <c r="I138" s="1" t="s">
        <v>12</v>
      </c>
      <c r="J138" s="1" t="s">
        <v>14</v>
      </c>
      <c r="K138" s="1" t="s">
        <v>12</v>
      </c>
      <c r="L138" s="1" t="s">
        <v>13</v>
      </c>
      <c r="M138" s="50"/>
    </row>
    <row r="139" spans="1:13" ht="12.75">
      <c r="A139" s="1">
        <v>1</v>
      </c>
      <c r="B139" s="1">
        <v>205</v>
      </c>
      <c r="C139" s="1" t="s">
        <v>280</v>
      </c>
      <c r="D139" s="1" t="s">
        <v>281</v>
      </c>
      <c r="E139" s="1">
        <v>1953</v>
      </c>
      <c r="F139" s="1" t="s">
        <v>276</v>
      </c>
      <c r="G139" s="1">
        <v>1</v>
      </c>
      <c r="H139" s="3">
        <f>IF(G139=1,20,IF(G139=2,18,IF(G139=3,17,IF(G139=4,16,IF(G139=5,15,IF(G139=6,14,IF(G139=7,13,IF(G139=8,12,0))))))))</f>
        <v>20</v>
      </c>
      <c r="I139" s="1">
        <v>1</v>
      </c>
      <c r="J139" s="3">
        <f aca="true" t="shared" si="21" ref="J139:J147">IF(I139=1,20,IF(I139=2,18,IF(I139=3,17,IF(I139=4,16,IF(I139=5,15,IF(I139=6,14,IF(I139=7,13,IF(I139=8,12,0))))))))</f>
        <v>20</v>
      </c>
      <c r="K139" s="1"/>
      <c r="L139" s="3">
        <f aca="true" t="shared" si="22" ref="L139:L147">IF(K139=1,20,IF(K139=2,18,IF(K139=3,17,IF(K139=4,16,IF(K139=5,15,IF(K139=6,14,IF(K139=7,13,IF(K139=8,12,0))))))))</f>
        <v>0</v>
      </c>
      <c r="M139" s="1">
        <f aca="true" t="shared" si="23" ref="M139:M147">H139+J139+L139</f>
        <v>40</v>
      </c>
    </row>
    <row r="140" spans="1:13" ht="12.75">
      <c r="A140" s="1">
        <v>2</v>
      </c>
      <c r="B140" s="1">
        <v>214</v>
      </c>
      <c r="C140" s="1" t="s">
        <v>294</v>
      </c>
      <c r="D140" s="1" t="s">
        <v>266</v>
      </c>
      <c r="E140" s="1">
        <v>1958</v>
      </c>
      <c r="F140" s="1" t="s">
        <v>169</v>
      </c>
      <c r="G140" s="1">
        <v>2</v>
      </c>
      <c r="H140" s="3">
        <f>IF(G140=1,20,IF(G140=2,18,IF(G140=3,17,IF(G140=4,16,IF(G140=5,15,IF(G140=6,14,IF(G140=7,13,IF(G140=8,12,0))))))))</f>
        <v>18</v>
      </c>
      <c r="I140" s="1">
        <v>2</v>
      </c>
      <c r="J140" s="3">
        <f t="shared" si="21"/>
        <v>18</v>
      </c>
      <c r="K140" s="1"/>
      <c r="L140" s="3">
        <f t="shared" si="22"/>
        <v>0</v>
      </c>
      <c r="M140" s="1">
        <f t="shared" si="23"/>
        <v>36</v>
      </c>
    </row>
    <row r="141" spans="1:13" ht="12.75">
      <c r="A141" s="1">
        <v>3</v>
      </c>
      <c r="B141" s="1">
        <v>211</v>
      </c>
      <c r="C141" s="1" t="s">
        <v>295</v>
      </c>
      <c r="D141" s="1" t="s">
        <v>296</v>
      </c>
      <c r="E141" s="1">
        <v>1957</v>
      </c>
      <c r="F141" s="1" t="s">
        <v>169</v>
      </c>
      <c r="G141" s="1">
        <v>3</v>
      </c>
      <c r="H141" s="3">
        <f>IF(G141=1,20,IF(G141=2,18,IF(G141=3,17,IF(G141=4,16,IF(G141=5,15,IF(G141=6,14,IF(G141=7,13,IF(G141=8,12,0))))))))</f>
        <v>17</v>
      </c>
      <c r="I141" s="1">
        <v>3</v>
      </c>
      <c r="J141" s="3">
        <f t="shared" si="21"/>
        <v>17</v>
      </c>
      <c r="K141" s="1"/>
      <c r="L141" s="3">
        <f t="shared" si="22"/>
        <v>0</v>
      </c>
      <c r="M141" s="1">
        <f t="shared" si="23"/>
        <v>34</v>
      </c>
    </row>
    <row r="142" spans="1:13" ht="12.75">
      <c r="A142" s="1">
        <v>4</v>
      </c>
      <c r="B142" s="1">
        <v>215</v>
      </c>
      <c r="C142" s="1" t="s">
        <v>299</v>
      </c>
      <c r="D142" s="1" t="s">
        <v>300</v>
      </c>
      <c r="E142" s="1">
        <v>1952</v>
      </c>
      <c r="F142" s="1" t="s">
        <v>169</v>
      </c>
      <c r="G142" s="1">
        <v>4</v>
      </c>
      <c r="H142" s="3">
        <f>IF(G142=1,20,IF(G142=2,18,IF(G142=3,17,IF(G142=4,16,IF(G142=5,15,IF(G142=6,14,IF(G142=7,13,IF(G142=8,12,0))))))))</f>
        <v>16</v>
      </c>
      <c r="I142" s="1">
        <v>5</v>
      </c>
      <c r="J142" s="3">
        <f t="shared" si="21"/>
        <v>15</v>
      </c>
      <c r="K142" s="1"/>
      <c r="L142" s="3">
        <f t="shared" si="22"/>
        <v>0</v>
      </c>
      <c r="M142" s="1">
        <f t="shared" si="23"/>
        <v>31</v>
      </c>
    </row>
    <row r="143" spans="1:13" ht="12.75">
      <c r="A143" s="1">
        <v>5</v>
      </c>
      <c r="B143" s="1">
        <v>209</v>
      </c>
      <c r="C143" s="1" t="s">
        <v>301</v>
      </c>
      <c r="D143" s="1" t="s">
        <v>302</v>
      </c>
      <c r="E143" s="1">
        <v>1947</v>
      </c>
      <c r="F143" s="1" t="s">
        <v>180</v>
      </c>
      <c r="G143" s="1">
        <v>5</v>
      </c>
      <c r="H143" s="3">
        <f>IF(G143=1,20,IF(G143=2,18,IF(G143=3,17,IF(G143=4,16,IF(G143=5,15,IF(G143=6,14,IF(G143=7,13,IF(G143=8,12,0))))))))</f>
        <v>15</v>
      </c>
      <c r="I143" s="1">
        <v>6</v>
      </c>
      <c r="J143" s="3">
        <f t="shared" si="21"/>
        <v>14</v>
      </c>
      <c r="K143" s="1"/>
      <c r="L143" s="3">
        <f t="shared" si="22"/>
        <v>0</v>
      </c>
      <c r="M143" s="1">
        <f t="shared" si="23"/>
        <v>29</v>
      </c>
    </row>
    <row r="144" spans="1:13" ht="12.75">
      <c r="A144" s="1">
        <v>6</v>
      </c>
      <c r="B144" s="5">
        <v>245</v>
      </c>
      <c r="C144" s="5" t="s">
        <v>168</v>
      </c>
      <c r="D144" s="5" t="s">
        <v>480</v>
      </c>
      <c r="E144" s="1">
        <v>1955</v>
      </c>
      <c r="F144" s="5" t="s">
        <v>169</v>
      </c>
      <c r="G144" s="1">
        <v>0</v>
      </c>
      <c r="H144" s="3">
        <v>0</v>
      </c>
      <c r="I144" s="1">
        <v>4</v>
      </c>
      <c r="J144" s="3">
        <f t="shared" si="21"/>
        <v>16</v>
      </c>
      <c r="K144" s="1"/>
      <c r="L144" s="3">
        <f t="shared" si="22"/>
        <v>0</v>
      </c>
      <c r="M144" s="1">
        <f t="shared" si="23"/>
        <v>16</v>
      </c>
    </row>
    <row r="145" spans="1:13" ht="12.75">
      <c r="A145" s="1">
        <v>7</v>
      </c>
      <c r="B145" s="1">
        <v>230</v>
      </c>
      <c r="C145" s="1" t="s">
        <v>310</v>
      </c>
      <c r="D145" s="1" t="s">
        <v>293</v>
      </c>
      <c r="E145" s="1">
        <v>1956</v>
      </c>
      <c r="F145" s="1" t="s">
        <v>284</v>
      </c>
      <c r="G145" s="1">
        <v>6</v>
      </c>
      <c r="H145" s="3">
        <f>IF(G145=1,20,IF(G145=2,18,IF(G145=3,17,IF(G145=4,16,IF(G145=5,15,IF(G145=6,14,IF(G145=7,13,IF(G145=8,12,0))))))))</f>
        <v>14</v>
      </c>
      <c r="I145" s="1"/>
      <c r="J145" s="3">
        <f t="shared" si="21"/>
        <v>0</v>
      </c>
      <c r="K145" s="1"/>
      <c r="L145" s="3">
        <f t="shared" si="22"/>
        <v>0</v>
      </c>
      <c r="M145" s="1">
        <f t="shared" si="23"/>
        <v>14</v>
      </c>
    </row>
    <row r="146" spans="1:13" ht="12.75">
      <c r="A146" s="1">
        <v>8</v>
      </c>
      <c r="B146" s="1">
        <v>244</v>
      </c>
      <c r="C146" s="5" t="s">
        <v>631</v>
      </c>
      <c r="D146" s="5" t="s">
        <v>409</v>
      </c>
      <c r="E146" s="1">
        <v>1952</v>
      </c>
      <c r="F146" s="5" t="s">
        <v>169</v>
      </c>
      <c r="G146" s="1">
        <v>0</v>
      </c>
      <c r="H146" s="3">
        <v>0</v>
      </c>
      <c r="I146" s="1">
        <v>7</v>
      </c>
      <c r="J146" s="3">
        <f t="shared" si="21"/>
        <v>13</v>
      </c>
      <c r="K146" s="1"/>
      <c r="L146" s="3">
        <f t="shared" si="22"/>
        <v>0</v>
      </c>
      <c r="M146" s="1">
        <f t="shared" si="23"/>
        <v>13</v>
      </c>
    </row>
    <row r="147" spans="1:13" ht="12.75">
      <c r="A147" s="1">
        <v>9</v>
      </c>
      <c r="B147" s="1">
        <v>249</v>
      </c>
      <c r="C147" s="5" t="s">
        <v>307</v>
      </c>
      <c r="D147" s="5" t="s">
        <v>636</v>
      </c>
      <c r="E147" s="1">
        <v>1951</v>
      </c>
      <c r="F147" s="5" t="s">
        <v>169</v>
      </c>
      <c r="G147" s="1">
        <v>0</v>
      </c>
      <c r="H147" s="3">
        <v>0</v>
      </c>
      <c r="I147" s="1">
        <v>8</v>
      </c>
      <c r="J147" s="3">
        <f t="shared" si="21"/>
        <v>12</v>
      </c>
      <c r="K147" s="1"/>
      <c r="L147" s="3">
        <f t="shared" si="22"/>
        <v>0</v>
      </c>
      <c r="M147" s="1">
        <f t="shared" si="23"/>
        <v>12</v>
      </c>
    </row>
    <row r="148" spans="1:13" ht="12.75">
      <c r="A148" s="1"/>
      <c r="B148" s="1"/>
      <c r="C148" s="1"/>
      <c r="D148" s="1"/>
      <c r="E148" s="1"/>
      <c r="F148" s="1"/>
      <c r="G148" s="1"/>
      <c r="H148" s="3"/>
      <c r="I148" s="1"/>
      <c r="J148" s="3"/>
      <c r="K148" s="1"/>
      <c r="L148" s="3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3"/>
      <c r="I149" s="1"/>
      <c r="J149" s="3"/>
      <c r="K149" s="1"/>
      <c r="L149" s="3"/>
      <c r="M149" s="1"/>
    </row>
  </sheetData>
  <sheetProtection/>
  <mergeCells count="62">
    <mergeCell ref="K137:L137"/>
    <mergeCell ref="M137:M138"/>
    <mergeCell ref="K120:L120"/>
    <mergeCell ref="M120:M121"/>
    <mergeCell ref="A137:A138"/>
    <mergeCell ref="B137:B138"/>
    <mergeCell ref="C137:C138"/>
    <mergeCell ref="D137:D138"/>
    <mergeCell ref="E137:E138"/>
    <mergeCell ref="F137:F138"/>
    <mergeCell ref="G137:H137"/>
    <mergeCell ref="I137:J137"/>
    <mergeCell ref="K103:L103"/>
    <mergeCell ref="M103:M104"/>
    <mergeCell ref="A120:A121"/>
    <mergeCell ref="B120:B121"/>
    <mergeCell ref="C120:C121"/>
    <mergeCell ref="D120:D121"/>
    <mergeCell ref="E120:E121"/>
    <mergeCell ref="F120:F121"/>
    <mergeCell ref="G120:H120"/>
    <mergeCell ref="I120:J120"/>
    <mergeCell ref="K85:L85"/>
    <mergeCell ref="M85:M86"/>
    <mergeCell ref="A103:A104"/>
    <mergeCell ref="B103:B104"/>
    <mergeCell ref="C103:C104"/>
    <mergeCell ref="D103:D104"/>
    <mergeCell ref="E103:E104"/>
    <mergeCell ref="F103:F104"/>
    <mergeCell ref="G103:H103"/>
    <mergeCell ref="I103:J103"/>
    <mergeCell ref="K65:L65"/>
    <mergeCell ref="M65:M66"/>
    <mergeCell ref="A85:A86"/>
    <mergeCell ref="B85:B86"/>
    <mergeCell ref="C85:C86"/>
    <mergeCell ref="D85:D86"/>
    <mergeCell ref="E85:E86"/>
    <mergeCell ref="F85:F86"/>
    <mergeCell ref="G85:H85"/>
    <mergeCell ref="I85:J85"/>
    <mergeCell ref="K3:L3"/>
    <mergeCell ref="M3:M4"/>
    <mergeCell ref="A65:A66"/>
    <mergeCell ref="B65:B66"/>
    <mergeCell ref="C65:C66"/>
    <mergeCell ref="D65:D66"/>
    <mergeCell ref="E65:E66"/>
    <mergeCell ref="F65:F66"/>
    <mergeCell ref="G65:H65"/>
    <mergeCell ref="I65:J65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4">
      <selection activeCell="M40" sqref="M40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 t="s">
        <v>311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 t="s">
        <v>6</v>
      </c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47"/>
      <c r="C4" s="47"/>
      <c r="D4" s="47"/>
      <c r="E4" s="47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50"/>
    </row>
    <row r="5" spans="1:12" ht="12.75">
      <c r="A5" s="1">
        <v>1</v>
      </c>
      <c r="B5" s="1" t="s">
        <v>312</v>
      </c>
      <c r="C5" s="1" t="s">
        <v>249</v>
      </c>
      <c r="D5" s="1">
        <v>1998</v>
      </c>
      <c r="E5" s="1" t="s">
        <v>313</v>
      </c>
      <c r="F5" s="1">
        <v>1</v>
      </c>
      <c r="G5" s="3">
        <f>IF(F5=1,20,IF(F5=2,18,IF(F5=3,17,IF(F5=4,16,IF(F5=5,15,IF(F5=6,14,IF(F5=7,13,IF(F5=8,12,0))))))))</f>
        <v>20</v>
      </c>
      <c r="H5" s="1">
        <v>2</v>
      </c>
      <c r="I5" s="3">
        <f aca="true" t="shared" si="0" ref="I5:I11">IF(H5=1,20,IF(H5=2,18,IF(H5=3,17,IF(H5=4,16,IF(H5=5,15,IF(H5=6,14,IF(H5=7,13,IF(H5=8,12,0))))))))</f>
        <v>18</v>
      </c>
      <c r="J5" s="1"/>
      <c r="K5" s="3">
        <f aca="true" t="shared" si="1" ref="K5:K23">IF(J5=1,20,IF(J5=2,18,IF(J5=3,17,IF(J5=4,16,IF(J5=5,15,IF(J5=6,14,IF(J5=7,13,IF(J5=8,12,0))))))))</f>
        <v>0</v>
      </c>
      <c r="L5" s="1">
        <f aca="true" t="shared" si="2" ref="L5:L45">G5+I5+K5</f>
        <v>38</v>
      </c>
    </row>
    <row r="6" spans="1:12" ht="12.75">
      <c r="A6" s="1">
        <v>2</v>
      </c>
      <c r="B6" s="1" t="s">
        <v>312</v>
      </c>
      <c r="C6" s="1" t="s">
        <v>237</v>
      </c>
      <c r="D6" s="1">
        <v>1998</v>
      </c>
      <c r="E6" s="1" t="s">
        <v>313</v>
      </c>
      <c r="F6" s="1">
        <v>2</v>
      </c>
      <c r="G6" s="3">
        <f>IF(F6=1,20,IF(F6=2,18,IF(F6=3,17,IF(F6=4,16,IF(F6=5,15,IF(F6=6,14,IF(F6=7,13,IF(F6=8,12,0))))))))</f>
        <v>18</v>
      </c>
      <c r="H6" s="1">
        <v>1</v>
      </c>
      <c r="I6" s="3">
        <f t="shared" si="0"/>
        <v>20</v>
      </c>
      <c r="J6" s="1"/>
      <c r="K6" s="3">
        <f t="shared" si="1"/>
        <v>0</v>
      </c>
      <c r="L6" s="1">
        <f t="shared" si="2"/>
        <v>38</v>
      </c>
    </row>
    <row r="7" spans="1:12" ht="12.75">
      <c r="A7" s="1">
        <v>3</v>
      </c>
      <c r="B7" s="1" t="s">
        <v>316</v>
      </c>
      <c r="C7" s="1" t="s">
        <v>317</v>
      </c>
      <c r="D7" s="1">
        <v>1998</v>
      </c>
      <c r="E7" s="1" t="s">
        <v>318</v>
      </c>
      <c r="F7" s="1">
        <v>4</v>
      </c>
      <c r="G7" s="3">
        <f>IF(F7=1,20,IF(F7=2,18,IF(F7=3,17,IF(F7=4,16,IF(F7=5,15,IF(F7=6,14,IF(F7=7,13,IF(F7=8,12,0))))))))</f>
        <v>16</v>
      </c>
      <c r="H7" s="1">
        <v>3</v>
      </c>
      <c r="I7" s="3">
        <f t="shared" si="0"/>
        <v>17</v>
      </c>
      <c r="J7" s="1"/>
      <c r="K7" s="3">
        <f t="shared" si="1"/>
        <v>0</v>
      </c>
      <c r="L7" s="1">
        <f t="shared" si="2"/>
        <v>33</v>
      </c>
    </row>
    <row r="8" spans="1:12" ht="12.75">
      <c r="A8" s="1">
        <v>4</v>
      </c>
      <c r="B8" s="1" t="s">
        <v>62</v>
      </c>
      <c r="C8" s="1" t="s">
        <v>319</v>
      </c>
      <c r="D8" s="1">
        <v>1998</v>
      </c>
      <c r="E8" s="1" t="s">
        <v>320</v>
      </c>
      <c r="F8" s="1">
        <v>5</v>
      </c>
      <c r="G8" s="3">
        <f>IF(F8=1,20,IF(F8=2,18,IF(F8=3,17,IF(F8=4,16,IF(F8=5,15,IF(F8=6,14,IF(F8=7,13,IF(F8=8,12,0))))))))</f>
        <v>15</v>
      </c>
      <c r="H8" s="1">
        <v>4</v>
      </c>
      <c r="I8" s="3">
        <f t="shared" si="0"/>
        <v>16</v>
      </c>
      <c r="J8" s="1"/>
      <c r="K8" s="3">
        <f t="shared" si="1"/>
        <v>0</v>
      </c>
      <c r="L8" s="1">
        <f t="shared" si="2"/>
        <v>31</v>
      </c>
    </row>
    <row r="9" spans="1:12" ht="12.75">
      <c r="A9" s="1">
        <v>5</v>
      </c>
      <c r="B9" s="1" t="s">
        <v>321</v>
      </c>
      <c r="C9" s="1" t="s">
        <v>259</v>
      </c>
      <c r="D9" s="1">
        <v>1998</v>
      </c>
      <c r="E9" s="1" t="s">
        <v>322</v>
      </c>
      <c r="F9" s="1">
        <v>6</v>
      </c>
      <c r="G9" s="3">
        <f>IF(F9=1,20,IF(F9=2,18,IF(F9=3,17,IF(F9=4,16,IF(F9=5,15,IF(F9=6,14,IF(F9=7,13,IF(F9=8,12,0))))))))</f>
        <v>14</v>
      </c>
      <c r="H9" s="1">
        <v>5</v>
      </c>
      <c r="I9" s="3">
        <f t="shared" si="0"/>
        <v>15</v>
      </c>
      <c r="J9" s="1"/>
      <c r="K9" s="3">
        <f t="shared" si="1"/>
        <v>0</v>
      </c>
      <c r="L9" s="1">
        <f t="shared" si="2"/>
        <v>29</v>
      </c>
    </row>
    <row r="10" spans="1:12" ht="12.75">
      <c r="A10" s="1">
        <v>6</v>
      </c>
      <c r="B10" s="1" t="s">
        <v>343</v>
      </c>
      <c r="C10" s="1" t="s">
        <v>344</v>
      </c>
      <c r="D10" s="1">
        <v>1998</v>
      </c>
      <c r="E10" s="1" t="s">
        <v>322</v>
      </c>
      <c r="F10" s="1">
        <v>17</v>
      </c>
      <c r="G10" s="3">
        <v>6</v>
      </c>
      <c r="H10" s="1">
        <v>6</v>
      </c>
      <c r="I10" s="3">
        <f t="shared" si="0"/>
        <v>14</v>
      </c>
      <c r="J10" s="1"/>
      <c r="K10" s="3">
        <f t="shared" si="1"/>
        <v>0</v>
      </c>
      <c r="L10" s="1">
        <f t="shared" si="2"/>
        <v>20</v>
      </c>
    </row>
    <row r="11" spans="1:12" ht="12.75">
      <c r="A11" s="1">
        <v>7</v>
      </c>
      <c r="B11" s="1" t="s">
        <v>335</v>
      </c>
      <c r="C11" s="1" t="s">
        <v>336</v>
      </c>
      <c r="D11" s="1">
        <v>1998</v>
      </c>
      <c r="E11" s="1" t="s">
        <v>322</v>
      </c>
      <c r="F11" s="1">
        <v>13</v>
      </c>
      <c r="G11" s="3">
        <v>7</v>
      </c>
      <c r="H11" s="1">
        <v>8</v>
      </c>
      <c r="I11" s="3">
        <f t="shared" si="0"/>
        <v>12</v>
      </c>
      <c r="J11" s="1"/>
      <c r="K11" s="3">
        <f t="shared" si="1"/>
        <v>0</v>
      </c>
      <c r="L11" s="1">
        <f t="shared" si="2"/>
        <v>19</v>
      </c>
    </row>
    <row r="12" spans="1:12" ht="12.75">
      <c r="A12" s="1">
        <v>8</v>
      </c>
      <c r="B12" s="1" t="s">
        <v>95</v>
      </c>
      <c r="C12" s="1" t="s">
        <v>334</v>
      </c>
      <c r="D12" s="1">
        <v>1998</v>
      </c>
      <c r="E12" s="1" t="s">
        <v>332</v>
      </c>
      <c r="F12" s="1">
        <v>12</v>
      </c>
      <c r="G12" s="3">
        <v>8</v>
      </c>
      <c r="H12" s="1">
        <v>10</v>
      </c>
      <c r="I12" s="3">
        <v>10</v>
      </c>
      <c r="J12" s="1"/>
      <c r="K12" s="3">
        <f t="shared" si="1"/>
        <v>0</v>
      </c>
      <c r="L12" s="1">
        <f t="shared" si="2"/>
        <v>18</v>
      </c>
    </row>
    <row r="13" spans="1:12" ht="12.75">
      <c r="A13" s="1">
        <v>9</v>
      </c>
      <c r="B13" s="1" t="s">
        <v>314</v>
      </c>
      <c r="C13" s="1" t="s">
        <v>261</v>
      </c>
      <c r="D13" s="1">
        <v>1998</v>
      </c>
      <c r="E13" s="1" t="s">
        <v>315</v>
      </c>
      <c r="F13" s="1">
        <v>3</v>
      </c>
      <c r="G13" s="3">
        <f>IF(F13=1,20,IF(F13=2,18,IF(F13=3,17,IF(F13=4,16,IF(F13=5,15,IF(F13=6,14,IF(F13=7,13,IF(F13=8,12,0))))))))</f>
        <v>17</v>
      </c>
      <c r="H13" s="1">
        <v>0</v>
      </c>
      <c r="I13" s="3">
        <f>IF(H13=1,20,IF(H13=2,18,IF(H13=3,17,IF(H13=4,16,IF(H13=5,15,IF(H13=6,14,IF(H13=7,13,IF(H13=8,12,0))))))))</f>
        <v>0</v>
      </c>
      <c r="J13" s="1"/>
      <c r="K13" s="3">
        <f t="shared" si="1"/>
        <v>0</v>
      </c>
      <c r="L13" s="1">
        <f t="shared" si="2"/>
        <v>17</v>
      </c>
    </row>
    <row r="14" spans="1:12" ht="12.75">
      <c r="A14" s="1">
        <v>10</v>
      </c>
      <c r="B14" s="1" t="s">
        <v>339</v>
      </c>
      <c r="C14" s="1" t="s">
        <v>340</v>
      </c>
      <c r="D14" s="1">
        <v>1998</v>
      </c>
      <c r="E14" s="1" t="s">
        <v>322</v>
      </c>
      <c r="F14" s="1">
        <v>15</v>
      </c>
      <c r="G14" s="3">
        <v>6</v>
      </c>
      <c r="H14" s="1">
        <v>9</v>
      </c>
      <c r="I14" s="3">
        <v>11</v>
      </c>
      <c r="J14" s="1"/>
      <c r="K14" s="3">
        <f t="shared" si="1"/>
        <v>0</v>
      </c>
      <c r="L14" s="1">
        <f t="shared" si="2"/>
        <v>17</v>
      </c>
    </row>
    <row r="15" spans="1:12" ht="12.75">
      <c r="A15" s="1">
        <v>11</v>
      </c>
      <c r="B15" s="1" t="s">
        <v>350</v>
      </c>
      <c r="C15" s="1" t="s">
        <v>286</v>
      </c>
      <c r="D15" s="1">
        <v>1998</v>
      </c>
      <c r="E15" s="1" t="s">
        <v>322</v>
      </c>
      <c r="F15" s="1">
        <v>23</v>
      </c>
      <c r="G15" s="3">
        <v>4</v>
      </c>
      <c r="H15" s="1">
        <v>7</v>
      </c>
      <c r="I15" s="3">
        <f>IF(H15=1,20,IF(H15=2,18,IF(H15=3,17,IF(H15=4,16,IF(H15=5,15,IF(H15=6,14,IF(H15=7,13,IF(H15=8,12,0))))))))</f>
        <v>13</v>
      </c>
      <c r="J15" s="1"/>
      <c r="K15" s="3">
        <f t="shared" si="1"/>
        <v>0</v>
      </c>
      <c r="L15" s="1">
        <f t="shared" si="2"/>
        <v>17</v>
      </c>
    </row>
    <row r="16" spans="1:12" ht="12.75">
      <c r="A16" s="1">
        <v>12</v>
      </c>
      <c r="B16" s="1" t="s">
        <v>333</v>
      </c>
      <c r="C16" s="1" t="s">
        <v>331</v>
      </c>
      <c r="D16" s="1">
        <v>1999</v>
      </c>
      <c r="E16" s="1" t="s">
        <v>320</v>
      </c>
      <c r="F16" s="1">
        <v>11</v>
      </c>
      <c r="G16" s="3">
        <v>9</v>
      </c>
      <c r="H16" s="1">
        <v>13</v>
      </c>
      <c r="I16" s="3">
        <v>7</v>
      </c>
      <c r="J16" s="1"/>
      <c r="K16" s="3">
        <f t="shared" si="1"/>
        <v>0</v>
      </c>
      <c r="L16" s="1">
        <f t="shared" si="2"/>
        <v>16</v>
      </c>
    </row>
    <row r="17" spans="1:12" ht="12.75">
      <c r="A17" s="1">
        <v>13</v>
      </c>
      <c r="B17" s="1" t="s">
        <v>341</v>
      </c>
      <c r="C17" s="1" t="s">
        <v>342</v>
      </c>
      <c r="D17" s="1">
        <v>1999</v>
      </c>
      <c r="E17" s="1" t="s">
        <v>332</v>
      </c>
      <c r="F17" s="1">
        <v>16</v>
      </c>
      <c r="G17" s="3">
        <v>6</v>
      </c>
      <c r="H17" s="1">
        <v>11</v>
      </c>
      <c r="I17" s="3">
        <v>9</v>
      </c>
      <c r="J17" s="1"/>
      <c r="K17" s="3">
        <f t="shared" si="1"/>
        <v>0</v>
      </c>
      <c r="L17" s="1">
        <f t="shared" si="2"/>
        <v>15</v>
      </c>
    </row>
    <row r="18" spans="1:12" ht="12.75">
      <c r="A18" s="1">
        <v>14</v>
      </c>
      <c r="B18" s="1" t="s">
        <v>323</v>
      </c>
      <c r="C18" s="1" t="s">
        <v>244</v>
      </c>
      <c r="D18" s="1">
        <v>1998</v>
      </c>
      <c r="E18" s="1" t="s">
        <v>324</v>
      </c>
      <c r="F18" s="1">
        <v>7</v>
      </c>
      <c r="G18" s="3">
        <f>IF(F18=1,20,IF(F18=2,18,IF(F18=3,17,IF(F18=4,16,IF(F18=5,15,IF(F18=6,14,IF(F18=7,13,IF(F18=8,12,0))))))))</f>
        <v>13</v>
      </c>
      <c r="H18" s="1">
        <v>0</v>
      </c>
      <c r="I18" s="3">
        <f>IF(H18=1,20,IF(H18=2,18,IF(H18=3,17,IF(H18=4,16,IF(H18=5,15,IF(H18=6,14,IF(H18=7,13,IF(H18=8,12,0))))))))</f>
        <v>0</v>
      </c>
      <c r="J18" s="1"/>
      <c r="K18" s="3">
        <f t="shared" si="1"/>
        <v>0</v>
      </c>
      <c r="L18" s="1">
        <f t="shared" si="2"/>
        <v>13</v>
      </c>
    </row>
    <row r="19" spans="1:12" ht="12.75">
      <c r="A19" s="1">
        <v>15</v>
      </c>
      <c r="B19" s="1" t="s">
        <v>325</v>
      </c>
      <c r="C19" s="1" t="s">
        <v>326</v>
      </c>
      <c r="D19" s="1">
        <v>1999</v>
      </c>
      <c r="E19" s="1" t="s">
        <v>324</v>
      </c>
      <c r="F19" s="1">
        <v>8</v>
      </c>
      <c r="G19" s="3">
        <f>IF(F19=1,20,IF(F19=2,18,IF(F19=3,17,IF(F19=4,16,IF(F19=5,15,IF(F19=6,14,IF(F19=7,13,IF(F19=8,12,0))))))))</f>
        <v>12</v>
      </c>
      <c r="H19" s="1">
        <v>0</v>
      </c>
      <c r="I19" s="3">
        <f>IF(H19=1,20,IF(H19=2,18,IF(H19=3,17,IF(H19=4,16,IF(H19=5,15,IF(H19=6,14,IF(H19=7,13,IF(H19=8,12,0))))))))</f>
        <v>0</v>
      </c>
      <c r="J19" s="1"/>
      <c r="K19" s="3">
        <f t="shared" si="1"/>
        <v>0</v>
      </c>
      <c r="L19" s="1">
        <f t="shared" si="2"/>
        <v>12</v>
      </c>
    </row>
    <row r="20" spans="1:12" ht="12.75">
      <c r="A20" s="1">
        <v>16</v>
      </c>
      <c r="B20" s="1" t="s">
        <v>258</v>
      </c>
      <c r="C20" s="1" t="s">
        <v>244</v>
      </c>
      <c r="D20" s="1">
        <v>1999</v>
      </c>
      <c r="E20" s="1" t="s">
        <v>332</v>
      </c>
      <c r="F20" s="1">
        <v>22</v>
      </c>
      <c r="G20" s="3">
        <v>4</v>
      </c>
      <c r="H20" s="1">
        <v>12</v>
      </c>
      <c r="I20" s="3">
        <v>8</v>
      </c>
      <c r="J20" s="1"/>
      <c r="K20" s="3">
        <f t="shared" si="1"/>
        <v>0</v>
      </c>
      <c r="L20" s="1">
        <f t="shared" si="2"/>
        <v>12</v>
      </c>
    </row>
    <row r="21" spans="1:12" ht="12.75">
      <c r="A21" s="1">
        <v>17</v>
      </c>
      <c r="B21" s="1" t="s">
        <v>327</v>
      </c>
      <c r="C21" s="1" t="s">
        <v>328</v>
      </c>
      <c r="D21" s="1">
        <v>1998</v>
      </c>
      <c r="E21" s="1" t="s">
        <v>329</v>
      </c>
      <c r="F21" s="1">
        <v>9</v>
      </c>
      <c r="G21" s="3">
        <v>11</v>
      </c>
      <c r="H21" s="1">
        <v>0</v>
      </c>
      <c r="I21" s="3">
        <f>IF(H21=1,20,IF(H21=2,18,IF(H21=3,17,IF(H21=4,16,IF(H21=5,15,IF(H21=6,14,IF(H21=7,13,IF(H21=8,12,0))))))))</f>
        <v>0</v>
      </c>
      <c r="J21" s="1"/>
      <c r="K21" s="3">
        <f t="shared" si="1"/>
        <v>0</v>
      </c>
      <c r="L21" s="1">
        <f t="shared" si="2"/>
        <v>11</v>
      </c>
    </row>
    <row r="22" spans="1:12" ht="12.75">
      <c r="A22" s="1">
        <v>18</v>
      </c>
      <c r="B22" s="1" t="s">
        <v>330</v>
      </c>
      <c r="C22" s="1" t="s">
        <v>331</v>
      </c>
      <c r="D22" s="1">
        <v>1999</v>
      </c>
      <c r="E22" s="1" t="s">
        <v>332</v>
      </c>
      <c r="F22" s="1">
        <v>10</v>
      </c>
      <c r="G22" s="3">
        <v>10</v>
      </c>
      <c r="H22" s="1">
        <v>0</v>
      </c>
      <c r="I22" s="3">
        <f>IF(H22=1,20,IF(H22=2,18,IF(H22=3,17,IF(H22=4,16,IF(H22=5,15,IF(H22=6,14,IF(H22=7,13,IF(H22=8,12,0))))))))</f>
        <v>0</v>
      </c>
      <c r="J22" s="1"/>
      <c r="K22" s="3">
        <f t="shared" si="1"/>
        <v>0</v>
      </c>
      <c r="L22" s="1">
        <f t="shared" si="2"/>
        <v>10</v>
      </c>
    </row>
    <row r="23" spans="1:12" ht="12.75">
      <c r="A23" s="1">
        <v>19</v>
      </c>
      <c r="B23" s="1" t="s">
        <v>89</v>
      </c>
      <c r="C23" s="1" t="s">
        <v>354</v>
      </c>
      <c r="D23" s="1">
        <v>1998</v>
      </c>
      <c r="E23" s="1" t="s">
        <v>313</v>
      </c>
      <c r="F23" s="1">
        <v>26</v>
      </c>
      <c r="G23" s="3">
        <v>4</v>
      </c>
      <c r="H23" s="1">
        <v>16</v>
      </c>
      <c r="I23" s="3">
        <v>6</v>
      </c>
      <c r="J23" s="1"/>
      <c r="K23" s="3">
        <f t="shared" si="1"/>
        <v>0</v>
      </c>
      <c r="L23" s="1">
        <f t="shared" si="2"/>
        <v>10</v>
      </c>
    </row>
    <row r="24" spans="1:12" ht="12.75">
      <c r="A24" s="1">
        <v>20</v>
      </c>
      <c r="B24" s="1" t="s">
        <v>358</v>
      </c>
      <c r="C24" s="1" t="s">
        <v>242</v>
      </c>
      <c r="D24" s="1">
        <v>1999</v>
      </c>
      <c r="E24" s="1" t="s">
        <v>332</v>
      </c>
      <c r="F24" s="1">
        <v>29</v>
      </c>
      <c r="G24" s="3">
        <v>4</v>
      </c>
      <c r="H24" s="1">
        <v>17</v>
      </c>
      <c r="I24" s="3">
        <v>6</v>
      </c>
      <c r="J24" s="1"/>
      <c r="K24" s="3"/>
      <c r="L24" s="1">
        <f t="shared" si="2"/>
        <v>10</v>
      </c>
    </row>
    <row r="25" spans="1:12" ht="12.75">
      <c r="A25" s="1">
        <v>21</v>
      </c>
      <c r="B25" s="1" t="s">
        <v>203</v>
      </c>
      <c r="C25" s="1" t="s">
        <v>242</v>
      </c>
      <c r="D25" s="1">
        <v>1999</v>
      </c>
      <c r="E25" s="1" t="s">
        <v>332</v>
      </c>
      <c r="F25" s="1">
        <v>30</v>
      </c>
      <c r="G25" s="3">
        <v>4</v>
      </c>
      <c r="H25" s="1">
        <v>20</v>
      </c>
      <c r="I25" s="17">
        <v>5</v>
      </c>
      <c r="J25" s="1"/>
      <c r="K25" s="3"/>
      <c r="L25" s="1">
        <f t="shared" si="2"/>
        <v>9</v>
      </c>
    </row>
    <row r="26" spans="1:12" ht="12.75">
      <c r="A26" s="1">
        <v>22</v>
      </c>
      <c r="B26" s="1" t="s">
        <v>337</v>
      </c>
      <c r="C26" s="1" t="s">
        <v>338</v>
      </c>
      <c r="D26" s="1">
        <v>1998</v>
      </c>
      <c r="E26" s="1" t="s">
        <v>313</v>
      </c>
      <c r="F26" s="1">
        <v>14</v>
      </c>
      <c r="G26" s="3">
        <v>7</v>
      </c>
      <c r="H26" s="1">
        <v>0</v>
      </c>
      <c r="I26" s="17">
        <f>IF(H26=1,20,IF(H26=2,18,IF(H26=3,17,IF(H26=4,16,IF(H26=5,15,IF(H26=6,14,IF(H26=7,13,IF(H26=8,12,0))))))))</f>
        <v>0</v>
      </c>
      <c r="J26" s="1"/>
      <c r="K26" s="3">
        <f>IF(J26=1,20,IF(J26=2,18,IF(J26=3,17,IF(J26=4,16,IF(J26=5,15,IF(J26=6,14,IF(J26=7,13,IF(J26=8,12,0))))))))</f>
        <v>0</v>
      </c>
      <c r="L26" s="1">
        <f t="shared" si="2"/>
        <v>7</v>
      </c>
    </row>
    <row r="27" spans="1:12" ht="12.75">
      <c r="A27" s="1">
        <v>23</v>
      </c>
      <c r="B27" s="1" t="s">
        <v>361</v>
      </c>
      <c r="C27" s="1" t="s">
        <v>344</v>
      </c>
      <c r="D27" s="1">
        <v>2001</v>
      </c>
      <c r="E27" s="1" t="s">
        <v>332</v>
      </c>
      <c r="F27" s="1">
        <v>34</v>
      </c>
      <c r="G27" s="3">
        <v>3</v>
      </c>
      <c r="H27" s="1">
        <v>22</v>
      </c>
      <c r="I27" s="17">
        <v>4</v>
      </c>
      <c r="J27" s="1"/>
      <c r="K27" s="3"/>
      <c r="L27" s="1">
        <f t="shared" si="2"/>
        <v>7</v>
      </c>
    </row>
    <row r="28" spans="1:12" ht="12.75">
      <c r="A28" s="1">
        <v>24</v>
      </c>
      <c r="B28" s="12" t="s">
        <v>538</v>
      </c>
      <c r="C28" s="12" t="s">
        <v>282</v>
      </c>
      <c r="D28" s="12">
        <v>1998</v>
      </c>
      <c r="E28" s="12" t="s">
        <v>313</v>
      </c>
      <c r="F28" s="12">
        <v>0</v>
      </c>
      <c r="G28" s="14">
        <v>0</v>
      </c>
      <c r="H28" s="12">
        <v>14</v>
      </c>
      <c r="I28" s="18">
        <v>7</v>
      </c>
      <c r="J28" s="5"/>
      <c r="K28" s="5"/>
      <c r="L28" s="1">
        <f t="shared" si="2"/>
        <v>7</v>
      </c>
    </row>
    <row r="29" spans="1:12" ht="12.75">
      <c r="A29" s="1">
        <v>25</v>
      </c>
      <c r="B29" s="12" t="s">
        <v>539</v>
      </c>
      <c r="C29" s="12" t="s">
        <v>409</v>
      </c>
      <c r="D29" s="12">
        <v>1998</v>
      </c>
      <c r="E29" s="12" t="s">
        <v>332</v>
      </c>
      <c r="F29" s="12">
        <v>0</v>
      </c>
      <c r="G29" s="14">
        <v>0</v>
      </c>
      <c r="H29" s="12">
        <v>15</v>
      </c>
      <c r="I29" s="18">
        <v>6</v>
      </c>
      <c r="J29" s="5"/>
      <c r="K29" s="5"/>
      <c r="L29" s="1">
        <f t="shared" si="2"/>
        <v>6</v>
      </c>
    </row>
    <row r="30" spans="1:12" ht="12.75">
      <c r="A30" s="1">
        <v>26</v>
      </c>
      <c r="B30" s="1" t="s">
        <v>345</v>
      </c>
      <c r="C30" s="1" t="s">
        <v>346</v>
      </c>
      <c r="D30" s="1">
        <v>1998</v>
      </c>
      <c r="E30" s="1" t="s">
        <v>313</v>
      </c>
      <c r="F30" s="1">
        <v>18</v>
      </c>
      <c r="G30" s="3">
        <v>5</v>
      </c>
      <c r="H30" s="1">
        <v>0</v>
      </c>
      <c r="I30" s="17">
        <f>IF(H30=1,20,IF(H30=2,18,IF(H30=3,17,IF(H30=4,16,IF(H30=5,15,IF(H30=6,14,IF(H30=7,13,IF(H30=8,12,0))))))))</f>
        <v>0</v>
      </c>
      <c r="J30" s="1"/>
      <c r="K30" s="3">
        <f>IF(J30=1,20,IF(J30=2,18,IF(J30=3,17,IF(J30=4,16,IF(J30=5,15,IF(J30=6,14,IF(J30=7,13,IF(J30=8,12,0))))))))</f>
        <v>0</v>
      </c>
      <c r="L30" s="1">
        <f t="shared" si="2"/>
        <v>5</v>
      </c>
    </row>
    <row r="31" spans="1:12" ht="12.75">
      <c r="A31" s="1">
        <v>27</v>
      </c>
      <c r="B31" s="1" t="s">
        <v>347</v>
      </c>
      <c r="C31" s="1" t="s">
        <v>293</v>
      </c>
      <c r="D31" s="1">
        <v>1989</v>
      </c>
      <c r="E31" s="1" t="s">
        <v>318</v>
      </c>
      <c r="F31" s="1">
        <v>19</v>
      </c>
      <c r="G31" s="3">
        <v>5</v>
      </c>
      <c r="H31" s="1">
        <v>0</v>
      </c>
      <c r="I31" s="17">
        <f>IF(H31=1,20,IF(H31=2,18,IF(H31=3,17,IF(H31=4,16,IF(H31=5,15,IF(H31=6,14,IF(H31=7,13,IF(H31=8,12,0))))))))</f>
        <v>0</v>
      </c>
      <c r="J31" s="1"/>
      <c r="K31" s="3">
        <f>IF(J31=1,20,IF(J31=2,18,IF(J31=3,17,IF(J31=4,16,IF(J31=5,15,IF(J31=6,14,IF(J31=7,13,IF(J31=8,12,0))))))))</f>
        <v>0</v>
      </c>
      <c r="L31" s="1">
        <f t="shared" si="2"/>
        <v>5</v>
      </c>
    </row>
    <row r="32" spans="1:12" ht="12.75">
      <c r="A32" s="1">
        <v>28</v>
      </c>
      <c r="B32" s="1" t="s">
        <v>348</v>
      </c>
      <c r="C32" s="1" t="s">
        <v>340</v>
      </c>
      <c r="D32" s="1">
        <v>1998</v>
      </c>
      <c r="E32" s="1" t="s">
        <v>322</v>
      </c>
      <c r="F32" s="1">
        <v>20</v>
      </c>
      <c r="G32" s="3">
        <v>5</v>
      </c>
      <c r="H32" s="1">
        <v>0</v>
      </c>
      <c r="I32" s="17">
        <f>IF(H32=1,20,IF(H32=2,18,IF(H32=3,17,IF(H32=4,16,IF(H32=5,15,IF(H32=6,14,IF(H32=7,13,IF(H32=8,12,0))))))))</f>
        <v>0</v>
      </c>
      <c r="J32" s="1"/>
      <c r="K32" s="3">
        <f>IF(J32=1,20,IF(J32=2,18,IF(J32=3,17,IF(J32=4,16,IF(J32=5,15,IF(J32=6,14,IF(J32=7,13,IF(J32=8,12,0))))))))</f>
        <v>0</v>
      </c>
      <c r="L32" s="1">
        <f t="shared" si="2"/>
        <v>5</v>
      </c>
    </row>
    <row r="33" spans="1:12" ht="12.75">
      <c r="A33" s="1">
        <v>29</v>
      </c>
      <c r="B33" s="12" t="s">
        <v>540</v>
      </c>
      <c r="C33" s="12" t="s">
        <v>259</v>
      </c>
      <c r="D33" s="12">
        <v>1998</v>
      </c>
      <c r="E33" s="12" t="s">
        <v>313</v>
      </c>
      <c r="F33" s="12">
        <v>0</v>
      </c>
      <c r="G33" s="14">
        <v>0</v>
      </c>
      <c r="H33" s="12">
        <v>18</v>
      </c>
      <c r="I33" s="18">
        <v>5</v>
      </c>
      <c r="J33" s="5"/>
      <c r="K33" s="5"/>
      <c r="L33" s="1">
        <f t="shared" si="2"/>
        <v>5</v>
      </c>
    </row>
    <row r="34" spans="1:12" ht="12.75">
      <c r="A34" s="1">
        <v>30</v>
      </c>
      <c r="B34" s="12" t="s">
        <v>541</v>
      </c>
      <c r="C34" s="12" t="s">
        <v>542</v>
      </c>
      <c r="D34" s="12">
        <v>1998</v>
      </c>
      <c r="E34" s="12" t="s">
        <v>332</v>
      </c>
      <c r="F34" s="12">
        <v>0</v>
      </c>
      <c r="G34" s="14">
        <v>0</v>
      </c>
      <c r="H34" s="12">
        <v>19</v>
      </c>
      <c r="I34" s="18">
        <v>5</v>
      </c>
      <c r="J34" s="5"/>
      <c r="K34" s="5"/>
      <c r="L34" s="1">
        <f t="shared" si="2"/>
        <v>5</v>
      </c>
    </row>
    <row r="35" spans="1:12" ht="12.75">
      <c r="A35" s="1">
        <v>31</v>
      </c>
      <c r="B35" s="1" t="s">
        <v>349</v>
      </c>
      <c r="C35" s="1" t="s">
        <v>319</v>
      </c>
      <c r="D35" s="1">
        <v>1998</v>
      </c>
      <c r="E35" s="1" t="s">
        <v>332</v>
      </c>
      <c r="F35" s="1">
        <v>21</v>
      </c>
      <c r="G35" s="3">
        <v>4</v>
      </c>
      <c r="H35" s="1">
        <v>0</v>
      </c>
      <c r="I35" s="17">
        <f>IF(H35=1,20,IF(H35=2,18,IF(H35=3,17,IF(H35=4,16,IF(H35=5,15,IF(H35=6,14,IF(H35=7,13,IF(H35=8,12,0))))))))</f>
        <v>0</v>
      </c>
      <c r="J35" s="1"/>
      <c r="K35" s="3">
        <f>IF(J35=1,20,IF(J35=2,18,IF(J35=3,17,IF(J35=4,16,IF(J35=5,15,IF(J35=6,14,IF(J35=7,13,IF(J35=8,12,0))))))))</f>
        <v>0</v>
      </c>
      <c r="L35" s="1">
        <f t="shared" si="2"/>
        <v>4</v>
      </c>
    </row>
    <row r="36" spans="1:12" ht="12.75">
      <c r="A36" s="1">
        <v>32</v>
      </c>
      <c r="B36" s="1" t="s">
        <v>351</v>
      </c>
      <c r="C36" s="1" t="s">
        <v>282</v>
      </c>
      <c r="D36" s="1">
        <v>1998</v>
      </c>
      <c r="E36" s="1" t="s">
        <v>322</v>
      </c>
      <c r="F36" s="1">
        <v>24</v>
      </c>
      <c r="G36" s="3">
        <v>4</v>
      </c>
      <c r="H36" s="1">
        <v>0</v>
      </c>
      <c r="I36" s="17">
        <f>IF(H36=1,20,IF(H36=2,18,IF(H36=3,17,IF(H36=4,16,IF(H36=5,15,IF(H36=6,14,IF(H36=7,13,IF(H36=8,12,0))))))))</f>
        <v>0</v>
      </c>
      <c r="J36" s="1"/>
      <c r="K36" s="3">
        <f>IF(J36=1,20,IF(J36=2,18,IF(J36=3,17,IF(J36=4,16,IF(J36=5,15,IF(J36=6,14,IF(J36=7,13,IF(J36=8,12,0))))))))</f>
        <v>0</v>
      </c>
      <c r="L36" s="1">
        <f t="shared" si="2"/>
        <v>4</v>
      </c>
    </row>
    <row r="37" spans="1:12" ht="12.75">
      <c r="A37" s="1">
        <v>33</v>
      </c>
      <c r="B37" s="1" t="s">
        <v>352</v>
      </c>
      <c r="C37" s="1" t="s">
        <v>353</v>
      </c>
      <c r="D37" s="1">
        <v>1998</v>
      </c>
      <c r="E37" s="1" t="s">
        <v>332</v>
      </c>
      <c r="F37" s="1">
        <v>25</v>
      </c>
      <c r="G37" s="3">
        <v>4</v>
      </c>
      <c r="H37" s="1">
        <v>0</v>
      </c>
      <c r="I37" s="17">
        <f>IF(H37=1,20,IF(H37=2,18,IF(H37=3,17,IF(H37=4,16,IF(H37=5,15,IF(H37=6,14,IF(H37=7,13,IF(H37=8,12,0))))))))</f>
        <v>0</v>
      </c>
      <c r="J37" s="1"/>
      <c r="K37" s="3">
        <f>IF(J37=1,20,IF(J37=2,18,IF(J37=3,17,IF(J37=4,16,IF(J37=5,15,IF(J37=6,14,IF(J37=7,13,IF(J37=8,12,0))))))))</f>
        <v>0</v>
      </c>
      <c r="L37" s="1">
        <f t="shared" si="2"/>
        <v>4</v>
      </c>
    </row>
    <row r="38" spans="1:12" ht="12.75">
      <c r="A38" s="1">
        <v>34</v>
      </c>
      <c r="B38" s="1" t="s">
        <v>355</v>
      </c>
      <c r="C38" s="1" t="s">
        <v>328</v>
      </c>
      <c r="D38" s="1">
        <v>2000</v>
      </c>
      <c r="E38" s="1" t="s">
        <v>332</v>
      </c>
      <c r="F38" s="1">
        <v>27</v>
      </c>
      <c r="G38" s="3">
        <v>4</v>
      </c>
      <c r="H38" s="1">
        <v>0</v>
      </c>
      <c r="I38" s="17">
        <v>0</v>
      </c>
      <c r="J38" s="1"/>
      <c r="K38" s="3"/>
      <c r="L38" s="1">
        <f t="shared" si="2"/>
        <v>4</v>
      </c>
    </row>
    <row r="39" spans="1:12" ht="12.75">
      <c r="A39" s="1">
        <v>35</v>
      </c>
      <c r="B39" s="1" t="s">
        <v>356</v>
      </c>
      <c r="C39" s="1" t="s">
        <v>357</v>
      </c>
      <c r="D39" s="1">
        <v>2000</v>
      </c>
      <c r="E39" s="1" t="s">
        <v>332</v>
      </c>
      <c r="F39" s="1">
        <v>28</v>
      </c>
      <c r="G39" s="3">
        <v>4</v>
      </c>
      <c r="H39" s="1">
        <v>0</v>
      </c>
      <c r="I39" s="17">
        <v>0</v>
      </c>
      <c r="J39" s="1"/>
      <c r="K39" s="3"/>
      <c r="L39" s="1">
        <f t="shared" si="2"/>
        <v>4</v>
      </c>
    </row>
    <row r="40" spans="1:12" ht="12.75">
      <c r="A40" s="1">
        <v>36</v>
      </c>
      <c r="B40" s="12" t="s">
        <v>543</v>
      </c>
      <c r="C40" s="12" t="s">
        <v>544</v>
      </c>
      <c r="D40" s="12">
        <v>1998</v>
      </c>
      <c r="E40" s="12" t="s">
        <v>332</v>
      </c>
      <c r="F40" s="12">
        <v>0</v>
      </c>
      <c r="G40" s="14">
        <v>0</v>
      </c>
      <c r="H40" s="12">
        <v>21</v>
      </c>
      <c r="I40" s="18">
        <v>4</v>
      </c>
      <c r="J40" s="5"/>
      <c r="K40" s="5"/>
      <c r="L40" s="1">
        <f t="shared" si="2"/>
        <v>4</v>
      </c>
    </row>
    <row r="41" spans="1:12" ht="12.75">
      <c r="A41" s="6">
        <v>37</v>
      </c>
      <c r="B41" s="1" t="s">
        <v>359</v>
      </c>
      <c r="C41" s="1" t="s">
        <v>249</v>
      </c>
      <c r="D41" s="1">
        <v>1999</v>
      </c>
      <c r="E41" s="1" t="s">
        <v>332</v>
      </c>
      <c r="F41" s="1">
        <v>31</v>
      </c>
      <c r="G41" s="3">
        <v>3</v>
      </c>
      <c r="H41" s="1">
        <v>0</v>
      </c>
      <c r="I41" s="17">
        <v>0</v>
      </c>
      <c r="J41" s="1"/>
      <c r="K41" s="3"/>
      <c r="L41" s="1">
        <f t="shared" si="2"/>
        <v>3</v>
      </c>
    </row>
    <row r="42" spans="1:12" ht="12.75">
      <c r="A42" s="6">
        <v>38</v>
      </c>
      <c r="B42" s="1" t="s">
        <v>360</v>
      </c>
      <c r="C42" s="1" t="s">
        <v>331</v>
      </c>
      <c r="D42" s="1">
        <v>2001</v>
      </c>
      <c r="E42" s="1" t="s">
        <v>332</v>
      </c>
      <c r="F42" s="1">
        <v>32</v>
      </c>
      <c r="G42" s="3">
        <v>3</v>
      </c>
      <c r="H42" s="1">
        <v>0</v>
      </c>
      <c r="I42" s="17">
        <v>0</v>
      </c>
      <c r="J42" s="1"/>
      <c r="K42" s="3"/>
      <c r="L42" s="1">
        <f t="shared" si="2"/>
        <v>3</v>
      </c>
    </row>
    <row r="43" spans="1:12" ht="12.75">
      <c r="A43" s="6">
        <v>39</v>
      </c>
      <c r="B43" s="1" t="s">
        <v>355</v>
      </c>
      <c r="C43" s="1" t="s">
        <v>259</v>
      </c>
      <c r="D43" s="1">
        <v>1998</v>
      </c>
      <c r="E43" s="1" t="s">
        <v>332</v>
      </c>
      <c r="F43" s="1">
        <v>33</v>
      </c>
      <c r="G43" s="3">
        <v>3</v>
      </c>
      <c r="H43" s="1">
        <v>0</v>
      </c>
      <c r="I43" s="17">
        <v>0</v>
      </c>
      <c r="J43" s="1"/>
      <c r="K43" s="3"/>
      <c r="L43" s="1">
        <f t="shared" si="2"/>
        <v>3</v>
      </c>
    </row>
    <row r="44" spans="1:12" ht="12.75">
      <c r="A44" s="6">
        <v>40</v>
      </c>
      <c r="B44" s="1" t="s">
        <v>362</v>
      </c>
      <c r="C44" s="1" t="s">
        <v>354</v>
      </c>
      <c r="D44" s="1">
        <v>1999</v>
      </c>
      <c r="E44" s="1" t="s">
        <v>332</v>
      </c>
      <c r="F44" s="1">
        <v>35</v>
      </c>
      <c r="G44" s="3">
        <v>3</v>
      </c>
      <c r="H44" s="1">
        <v>0</v>
      </c>
      <c r="I44" s="17">
        <v>0</v>
      </c>
      <c r="J44" s="1"/>
      <c r="K44" s="3"/>
      <c r="L44" s="1">
        <f t="shared" si="2"/>
        <v>3</v>
      </c>
    </row>
    <row r="45" spans="1:12" ht="12.75">
      <c r="A45" s="6">
        <v>41</v>
      </c>
      <c r="B45" s="1" t="s">
        <v>363</v>
      </c>
      <c r="C45" s="1" t="s">
        <v>259</v>
      </c>
      <c r="D45" s="1">
        <v>1999</v>
      </c>
      <c r="E45" s="1" t="s">
        <v>332</v>
      </c>
      <c r="F45" s="1">
        <v>36</v>
      </c>
      <c r="G45" s="1">
        <v>3</v>
      </c>
      <c r="H45" s="1">
        <v>0</v>
      </c>
      <c r="I45" s="17">
        <v>0</v>
      </c>
      <c r="J45" s="1"/>
      <c r="K45" s="1"/>
      <c r="L45" s="1">
        <f t="shared" si="2"/>
        <v>3</v>
      </c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M47" sqref="M47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 t="s">
        <v>364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/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47"/>
      <c r="C4" s="47"/>
      <c r="D4" s="47"/>
      <c r="E4" s="47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50"/>
    </row>
    <row r="5" spans="1:12" ht="12.75">
      <c r="A5" s="1">
        <v>1</v>
      </c>
      <c r="B5" s="1" t="s">
        <v>365</v>
      </c>
      <c r="C5" s="1" t="s">
        <v>366</v>
      </c>
      <c r="D5" s="1">
        <v>1998</v>
      </c>
      <c r="E5" s="1" t="s">
        <v>320</v>
      </c>
      <c r="F5" s="1">
        <v>1</v>
      </c>
      <c r="G5" s="3">
        <f>IF(F5=1,20,IF(F5=2,18,IF(F5=3,17,IF(F5=4,16,IF(F5=5,15,IF(F5=6,14,IF(F5=7,13,IF(F5=8,12,0))))))))</f>
        <v>20</v>
      </c>
      <c r="H5" s="1">
        <v>1</v>
      </c>
      <c r="I5" s="3">
        <f>IF(H5=1,20,IF(H5=2,18,IF(H5=3,17,IF(H5=4,16,IF(H5=5,15,IF(H5=6,14,IF(H5=7,13,IF(H5=8,12,0))))))))</f>
        <v>20</v>
      </c>
      <c r="J5" s="1"/>
      <c r="K5" s="3">
        <f>IF(J5=1,20,IF(J5=2,18,IF(J5=3,17,IF(J5=4,16,IF(J5=5,15,IF(J5=6,14,IF(J5=7,13,IF(J5=8,12,0))))))))</f>
        <v>0</v>
      </c>
      <c r="L5" s="1">
        <f>G5+I5+K5</f>
        <v>40</v>
      </c>
    </row>
    <row r="6" spans="1:12" ht="12.75">
      <c r="A6" s="1">
        <v>2</v>
      </c>
      <c r="B6" s="1" t="s">
        <v>367</v>
      </c>
      <c r="C6" s="1" t="s">
        <v>58</v>
      </c>
      <c r="D6" s="1">
        <v>1998</v>
      </c>
      <c r="E6" s="1" t="s">
        <v>329</v>
      </c>
      <c r="F6" s="1">
        <v>2</v>
      </c>
      <c r="G6" s="3">
        <f>IF(F6=1,20,IF(F6=2,18,IF(F6=3,17,IF(F6=4,16,IF(F6=5,15,IF(F6=6,14,IF(F6=7,13,IF(F6=8,12,0))))))))</f>
        <v>18</v>
      </c>
      <c r="H6" s="1">
        <v>2</v>
      </c>
      <c r="I6" s="3">
        <f>IF(H6=1,20,IF(H6=2,18,IF(H6=3,17,IF(H6=4,16,IF(H6=5,15,IF(H6=6,14,IF(H6=7,13,IF(H6=8,12,0))))))))</f>
        <v>18</v>
      </c>
      <c r="J6" s="1"/>
      <c r="K6" s="3">
        <f>IF(J6=1,20,IF(J6=2,18,IF(J6=3,17,IF(J6=4,16,IF(J6=5,15,IF(J6=6,14,IF(J6=7,13,IF(J6=8,12,0))))))))</f>
        <v>0</v>
      </c>
      <c r="L6" s="1">
        <f aca="true" t="shared" si="0" ref="L6:L43">G6+I6+K6</f>
        <v>36</v>
      </c>
    </row>
    <row r="7" spans="1:12" ht="12.75">
      <c r="A7" s="1">
        <v>3</v>
      </c>
      <c r="B7" s="1" t="s">
        <v>368</v>
      </c>
      <c r="C7" s="1" t="s">
        <v>112</v>
      </c>
      <c r="D7" s="1">
        <v>1999</v>
      </c>
      <c r="E7" s="1" t="s">
        <v>315</v>
      </c>
      <c r="F7" s="1">
        <v>3</v>
      </c>
      <c r="G7" s="3">
        <f>IF(F7=1,20,IF(F7=2,18,IF(F7=3,17,IF(F7=4,16,IF(F7=5,15,IF(F7=6,14,IF(F7=7,13,IF(F7=8,12,0))))))))</f>
        <v>17</v>
      </c>
      <c r="H7" s="1">
        <v>3</v>
      </c>
      <c r="I7" s="3">
        <f>IF(H7=1,20,IF(H7=2,18,IF(H7=3,17,IF(H7=4,16,IF(H7=5,15,IF(H7=6,14,IF(H7=7,13,IF(H7=8,12,0))))))))</f>
        <v>17</v>
      </c>
      <c r="J7" s="1"/>
      <c r="K7" s="3">
        <f>IF(J7=1,20,IF(J7=2,18,IF(J7=3,17,IF(J7=4,16,IF(J7=5,15,IF(J7=6,14,IF(J7=7,13,IF(J7=8,12,0))))))))</f>
        <v>0</v>
      </c>
      <c r="L7" s="1">
        <f t="shared" si="0"/>
        <v>34</v>
      </c>
    </row>
    <row r="8" spans="1:12" ht="12.75">
      <c r="A8" s="1">
        <v>4</v>
      </c>
      <c r="B8" s="1" t="s">
        <v>370</v>
      </c>
      <c r="C8" s="1" t="s">
        <v>42</v>
      </c>
      <c r="D8" s="1">
        <v>1989</v>
      </c>
      <c r="E8" s="1" t="s">
        <v>322</v>
      </c>
      <c r="F8" s="1">
        <v>5</v>
      </c>
      <c r="G8" s="3">
        <v>15</v>
      </c>
      <c r="H8" s="1">
        <v>4</v>
      </c>
      <c r="I8" s="3">
        <f>IF(H8=1,20,IF(H8=2,18,IF(H8=3,17,IF(H8=4,16,IF(H8=5,15,IF(H8=6,14,IF(H8=7,13,IF(H8=8,12,0))))))))</f>
        <v>16</v>
      </c>
      <c r="J8" s="1"/>
      <c r="K8" s="3"/>
      <c r="L8" s="1">
        <f t="shared" si="0"/>
        <v>31</v>
      </c>
    </row>
    <row r="9" spans="1:12" ht="12.75">
      <c r="A9" s="1">
        <v>5</v>
      </c>
      <c r="B9" s="1" t="s">
        <v>371</v>
      </c>
      <c r="C9" s="1" t="s">
        <v>21</v>
      </c>
      <c r="D9" s="1">
        <v>1988</v>
      </c>
      <c r="E9" s="1" t="s">
        <v>329</v>
      </c>
      <c r="F9" s="1">
        <v>6</v>
      </c>
      <c r="G9" s="3">
        <v>14</v>
      </c>
      <c r="H9" s="1">
        <v>6</v>
      </c>
      <c r="I9" s="3">
        <f>IF(H9=1,20,IF(H9=2,18,IF(H9=3,17,IF(H9=4,16,IF(H9=5,15,IF(H9=6,14,IF(H9=7,13,IF(H9=8,12,0))))))))</f>
        <v>14</v>
      </c>
      <c r="J9" s="1"/>
      <c r="K9" s="3"/>
      <c r="L9" s="1">
        <f t="shared" si="0"/>
        <v>28</v>
      </c>
    </row>
    <row r="10" spans="1:12" ht="12.75">
      <c r="A10" s="1">
        <v>6</v>
      </c>
      <c r="B10" s="1" t="s">
        <v>369</v>
      </c>
      <c r="C10" s="1" t="s">
        <v>42</v>
      </c>
      <c r="D10" s="1">
        <v>1998</v>
      </c>
      <c r="E10" s="1" t="s">
        <v>332</v>
      </c>
      <c r="F10" s="1">
        <v>4</v>
      </c>
      <c r="G10" s="3">
        <f>IF(F10=1,20,IF(F10=2,18,IF(F10=3,17,IF(F10=4,16,IF(F10=5,15,IF(F10=6,14,IF(F10=7,13,IF(F10=8,12,0))))))))</f>
        <v>16</v>
      </c>
      <c r="H10" s="1">
        <v>11</v>
      </c>
      <c r="I10" s="3">
        <v>9</v>
      </c>
      <c r="J10" s="1"/>
      <c r="K10" s="3">
        <f>IF(J10=1,20,IF(J10=2,18,IF(J10=3,17,IF(J10=4,16,IF(J10=5,15,IF(J10=6,14,IF(J10=7,13,IF(J10=8,12,0))))))))</f>
        <v>0</v>
      </c>
      <c r="L10" s="1">
        <f t="shared" si="0"/>
        <v>25</v>
      </c>
    </row>
    <row r="11" spans="1:12" ht="12.75">
      <c r="A11" s="1">
        <v>7</v>
      </c>
      <c r="B11" s="1" t="s">
        <v>373</v>
      </c>
      <c r="C11" s="1" t="s">
        <v>374</v>
      </c>
      <c r="D11" s="1">
        <v>1998</v>
      </c>
      <c r="E11" s="1" t="s">
        <v>313</v>
      </c>
      <c r="F11" s="1">
        <v>8</v>
      </c>
      <c r="G11" s="3">
        <v>12</v>
      </c>
      <c r="H11" s="1">
        <v>7</v>
      </c>
      <c r="I11" s="3">
        <f>IF(H11=1,20,IF(H11=2,18,IF(H11=3,17,IF(H11=4,16,IF(H11=5,15,IF(H11=6,14,IF(H11=7,13,IF(H11=8,12,0))))))))</f>
        <v>13</v>
      </c>
      <c r="J11" s="1"/>
      <c r="K11" s="3">
        <f>IF(J11=1,20,IF(J11=2,18,IF(J11=3,17,IF(J11=4,16,IF(J11=5,15,IF(J11=6,14,IF(J11=7,13,IF(J11=8,12,0))))))))</f>
        <v>0</v>
      </c>
      <c r="L11" s="1">
        <f t="shared" si="0"/>
        <v>25</v>
      </c>
    </row>
    <row r="12" spans="1:12" ht="12.75">
      <c r="A12" s="1">
        <v>8</v>
      </c>
      <c r="B12" s="1" t="s">
        <v>372</v>
      </c>
      <c r="C12" s="1" t="s">
        <v>58</v>
      </c>
      <c r="D12" s="1">
        <v>1998</v>
      </c>
      <c r="E12" s="1" t="s">
        <v>332</v>
      </c>
      <c r="F12" s="1">
        <v>7</v>
      </c>
      <c r="G12" s="3">
        <v>13</v>
      </c>
      <c r="H12" s="1">
        <v>14</v>
      </c>
      <c r="I12" s="3">
        <v>7</v>
      </c>
      <c r="J12" s="1"/>
      <c r="K12" s="3">
        <f>IF(J12=1,20,IF(J12=2,18,IF(J12=3,17,IF(J12=4,16,IF(J12=5,15,IF(J12=6,14,IF(J12=7,13,IF(J12=8,12,0))))))))</f>
        <v>0</v>
      </c>
      <c r="L12" s="1">
        <f t="shared" si="0"/>
        <v>20</v>
      </c>
    </row>
    <row r="13" spans="1:12" ht="12.75">
      <c r="A13" s="1">
        <v>9</v>
      </c>
      <c r="B13" s="1" t="s">
        <v>377</v>
      </c>
      <c r="C13" s="1" t="s">
        <v>48</v>
      </c>
      <c r="D13" s="1">
        <v>1999</v>
      </c>
      <c r="E13" s="1" t="s">
        <v>332</v>
      </c>
      <c r="F13" s="1">
        <v>11</v>
      </c>
      <c r="G13" s="3">
        <v>9</v>
      </c>
      <c r="H13" s="1">
        <v>9</v>
      </c>
      <c r="I13" s="3">
        <v>11</v>
      </c>
      <c r="J13" s="1"/>
      <c r="K13" s="3">
        <f>IF(J13=1,20,IF(J13=2,18,IF(J13=3,17,IF(J13=4,16,IF(J13=5,15,IF(J13=6,14,IF(J13=7,13,IF(J13=8,12,0))))))))</f>
        <v>0</v>
      </c>
      <c r="L13" s="1">
        <f t="shared" si="0"/>
        <v>20</v>
      </c>
    </row>
    <row r="14" spans="1:12" ht="12.75">
      <c r="A14" s="1">
        <v>10</v>
      </c>
      <c r="B14" s="1" t="s">
        <v>378</v>
      </c>
      <c r="C14" s="1" t="s">
        <v>90</v>
      </c>
      <c r="D14" s="1">
        <v>1998</v>
      </c>
      <c r="E14" s="1" t="s">
        <v>315</v>
      </c>
      <c r="F14" s="1">
        <v>12</v>
      </c>
      <c r="G14" s="3">
        <v>8</v>
      </c>
      <c r="H14" s="1">
        <v>12</v>
      </c>
      <c r="I14" s="3">
        <v>8</v>
      </c>
      <c r="J14" s="1"/>
      <c r="K14" s="3">
        <f>IF(J14=1,20,IF(J14=2,18,IF(J14=3,17,IF(J14=4,16,IF(J14=5,15,IF(J14=6,14,IF(J14=7,13,IF(J14=8,12,0))))))))</f>
        <v>0</v>
      </c>
      <c r="L14" s="1">
        <f t="shared" si="0"/>
        <v>16</v>
      </c>
    </row>
    <row r="15" spans="1:12" ht="12.75">
      <c r="A15" s="1">
        <v>11</v>
      </c>
      <c r="B15" s="5" t="s">
        <v>545</v>
      </c>
      <c r="C15" s="5" t="s">
        <v>117</v>
      </c>
      <c r="D15" s="1">
        <v>1998</v>
      </c>
      <c r="E15" s="5" t="s">
        <v>313</v>
      </c>
      <c r="F15" s="1"/>
      <c r="G15" s="1"/>
      <c r="H15" s="1">
        <v>5</v>
      </c>
      <c r="I15" s="3">
        <f>IF(H15=1,20,IF(H15=2,18,IF(H15=3,17,IF(H15=4,16,IF(H15=5,15,IF(H15=6,14,IF(H15=7,13,IF(H15=8,12,0))))))))</f>
        <v>15</v>
      </c>
      <c r="J15" s="1"/>
      <c r="K15" s="1"/>
      <c r="L15" s="1">
        <f t="shared" si="0"/>
        <v>15</v>
      </c>
    </row>
    <row r="16" spans="1:12" ht="12.75">
      <c r="A16" s="1">
        <v>12</v>
      </c>
      <c r="B16" s="1" t="s">
        <v>376</v>
      </c>
      <c r="C16" s="1" t="s">
        <v>42</v>
      </c>
      <c r="D16" s="1">
        <v>1999</v>
      </c>
      <c r="E16" s="1" t="s">
        <v>329</v>
      </c>
      <c r="F16" s="1">
        <v>10</v>
      </c>
      <c r="G16" s="3">
        <v>10</v>
      </c>
      <c r="H16" s="1">
        <v>18</v>
      </c>
      <c r="I16" s="3">
        <v>5</v>
      </c>
      <c r="J16" s="1"/>
      <c r="K16" s="3">
        <f>IF(J16=1,20,IF(J16=2,18,IF(J16=3,17,IF(J16=4,16,IF(J16=5,15,IF(J16=6,14,IF(J16=7,13,IF(J16=8,12,0))))))))</f>
        <v>0</v>
      </c>
      <c r="L16" s="1">
        <f t="shared" si="0"/>
        <v>15</v>
      </c>
    </row>
    <row r="17" spans="1:12" ht="12.75">
      <c r="A17" s="1">
        <v>13</v>
      </c>
      <c r="B17" s="1" t="s">
        <v>337</v>
      </c>
      <c r="C17" s="1" t="s">
        <v>123</v>
      </c>
      <c r="D17" s="1">
        <v>2001</v>
      </c>
      <c r="E17" s="1" t="s">
        <v>313</v>
      </c>
      <c r="F17" s="1">
        <v>14</v>
      </c>
      <c r="G17" s="3">
        <v>7</v>
      </c>
      <c r="H17" s="1">
        <v>16</v>
      </c>
      <c r="I17" s="3">
        <v>6</v>
      </c>
      <c r="J17" s="1"/>
      <c r="K17" s="3">
        <f>IF(J17=1,20,IF(J17=2,18,IF(J17=3,17,IF(J17=4,16,IF(J17=5,15,IF(J17=6,14,IF(J17=7,13,IF(J17=8,12,0))))))))</f>
        <v>0</v>
      </c>
      <c r="L17" s="1">
        <f t="shared" si="0"/>
        <v>13</v>
      </c>
    </row>
    <row r="18" spans="1:12" ht="12.75">
      <c r="A18" s="1">
        <v>14</v>
      </c>
      <c r="B18" s="1" t="s">
        <v>379</v>
      </c>
      <c r="C18" s="1" t="s">
        <v>154</v>
      </c>
      <c r="D18" s="1">
        <v>1998</v>
      </c>
      <c r="E18" s="1" t="s">
        <v>332</v>
      </c>
      <c r="F18" s="1">
        <v>13</v>
      </c>
      <c r="G18" s="3">
        <v>7</v>
      </c>
      <c r="H18" s="1">
        <v>17</v>
      </c>
      <c r="I18" s="3">
        <v>6</v>
      </c>
      <c r="J18" s="1"/>
      <c r="K18" s="3">
        <f>IF(J18=1,20,IF(J18=2,18,IF(J18=3,17,IF(J18=4,16,IF(J18=5,15,IF(J18=6,14,IF(J18=7,13,IF(J18=8,12,0))))))))</f>
        <v>0</v>
      </c>
      <c r="L18" s="1">
        <f t="shared" si="0"/>
        <v>13</v>
      </c>
    </row>
    <row r="19" spans="1:12" ht="12.75">
      <c r="A19" s="1">
        <v>15</v>
      </c>
      <c r="B19" s="19" t="s">
        <v>546</v>
      </c>
      <c r="C19" s="19" t="s">
        <v>117</v>
      </c>
      <c r="D19" s="12">
        <v>1999</v>
      </c>
      <c r="E19" s="19" t="s">
        <v>547</v>
      </c>
      <c r="F19" s="12">
        <v>0</v>
      </c>
      <c r="G19" s="14">
        <v>0</v>
      </c>
      <c r="H19" s="12">
        <v>8</v>
      </c>
      <c r="I19" s="12">
        <v>12</v>
      </c>
      <c r="J19" s="5"/>
      <c r="K19" s="5"/>
      <c r="L19" s="1">
        <f t="shared" si="0"/>
        <v>12</v>
      </c>
    </row>
    <row r="20" spans="1:12" ht="12.75">
      <c r="A20" s="1">
        <v>16</v>
      </c>
      <c r="B20" s="1" t="s">
        <v>375</v>
      </c>
      <c r="C20" s="1" t="s">
        <v>119</v>
      </c>
      <c r="D20" s="1">
        <v>1998</v>
      </c>
      <c r="E20" s="1" t="s">
        <v>332</v>
      </c>
      <c r="F20" s="1">
        <v>9</v>
      </c>
      <c r="G20" s="3">
        <v>11</v>
      </c>
      <c r="H20" s="1">
        <v>0</v>
      </c>
      <c r="I20" s="3">
        <f>IF(H20=1,20,IF(H20=2,18,IF(H20=3,17,IF(H20=4,16,IF(H20=5,15,IF(H20=6,14,IF(H20=7,13,IF(H20=8,12,0))))))))</f>
        <v>0</v>
      </c>
      <c r="J20" s="1"/>
      <c r="K20" s="3">
        <f>IF(J20=1,20,IF(J20=2,18,IF(J20=3,17,IF(J20=4,16,IF(J20=5,15,IF(J20=6,14,IF(J20=7,13,IF(J20=8,12,0))))))))</f>
        <v>0</v>
      </c>
      <c r="L20" s="1">
        <f t="shared" si="0"/>
        <v>11</v>
      </c>
    </row>
    <row r="21" spans="1:12" ht="12.75">
      <c r="A21" s="1">
        <v>17</v>
      </c>
      <c r="B21" s="1" t="s">
        <v>380</v>
      </c>
      <c r="C21" s="1" t="s">
        <v>381</v>
      </c>
      <c r="D21" s="1">
        <v>1998</v>
      </c>
      <c r="E21" s="1" t="s">
        <v>332</v>
      </c>
      <c r="F21" s="1">
        <v>15</v>
      </c>
      <c r="G21" s="3">
        <v>6</v>
      </c>
      <c r="H21" s="1">
        <v>21</v>
      </c>
      <c r="I21" s="3">
        <v>5</v>
      </c>
      <c r="J21" s="1"/>
      <c r="K21" s="3">
        <f>IF(J21=1,20,IF(J21=2,18,IF(J21=3,17,IF(J21=4,16,IF(J21=5,15,IF(J21=6,14,IF(J21=7,13,IF(J21=8,12,0))))))))</f>
        <v>0</v>
      </c>
      <c r="L21" s="1">
        <f t="shared" si="0"/>
        <v>11</v>
      </c>
    </row>
    <row r="22" spans="1:12" ht="12.75">
      <c r="A22" s="1">
        <v>18</v>
      </c>
      <c r="B22" s="19" t="s">
        <v>548</v>
      </c>
      <c r="C22" s="19" t="s">
        <v>33</v>
      </c>
      <c r="D22" s="12">
        <v>1999</v>
      </c>
      <c r="E22" s="19" t="s">
        <v>320</v>
      </c>
      <c r="F22" s="12">
        <v>0</v>
      </c>
      <c r="G22" s="14">
        <v>0</v>
      </c>
      <c r="H22" s="12">
        <v>10</v>
      </c>
      <c r="I22" s="12">
        <v>10</v>
      </c>
      <c r="J22" s="5"/>
      <c r="K22" s="5"/>
      <c r="L22" s="1">
        <f t="shared" si="0"/>
        <v>10</v>
      </c>
    </row>
    <row r="23" spans="1:12" ht="12.75">
      <c r="A23" s="1">
        <v>19</v>
      </c>
      <c r="B23" s="19" t="s">
        <v>549</v>
      </c>
      <c r="C23" s="19" t="s">
        <v>442</v>
      </c>
      <c r="D23" s="12">
        <v>1998</v>
      </c>
      <c r="E23" s="19" t="s">
        <v>313</v>
      </c>
      <c r="F23" s="12">
        <v>0</v>
      </c>
      <c r="G23" s="14">
        <v>0</v>
      </c>
      <c r="H23" s="12">
        <v>13</v>
      </c>
      <c r="I23" s="12">
        <v>7</v>
      </c>
      <c r="J23" s="5"/>
      <c r="K23" s="5"/>
      <c r="L23" s="1">
        <f t="shared" si="0"/>
        <v>7</v>
      </c>
    </row>
    <row r="24" spans="1:12" ht="12.75">
      <c r="A24" s="1">
        <v>20</v>
      </c>
      <c r="B24" s="1" t="s">
        <v>382</v>
      </c>
      <c r="C24" s="1" t="s">
        <v>42</v>
      </c>
      <c r="D24" s="1">
        <v>1999</v>
      </c>
      <c r="E24" s="1" t="s">
        <v>329</v>
      </c>
      <c r="F24" s="1">
        <v>16</v>
      </c>
      <c r="G24" s="3">
        <v>6</v>
      </c>
      <c r="H24" s="1">
        <v>0</v>
      </c>
      <c r="I24" s="3">
        <f>IF(H24=1,20,IF(H24=2,18,IF(H24=3,17,IF(H24=4,16,IF(H24=5,15,IF(H24=6,14,IF(H24=7,13,IF(H24=8,12,0))))))))</f>
        <v>0</v>
      </c>
      <c r="J24" s="1"/>
      <c r="K24" s="3">
        <f>IF(J24=1,20,IF(J24=2,18,IF(J24=3,17,IF(J24=4,16,IF(J24=5,15,IF(J24=6,14,IF(J24=7,13,IF(J24=8,12,0))))))))</f>
        <v>0</v>
      </c>
      <c r="L24" s="1">
        <f t="shared" si="0"/>
        <v>6</v>
      </c>
    </row>
    <row r="25" spans="1:12" ht="12.75">
      <c r="A25" s="1">
        <v>21</v>
      </c>
      <c r="B25" s="1" t="s">
        <v>383</v>
      </c>
      <c r="C25" s="1" t="s">
        <v>50</v>
      </c>
      <c r="D25" s="1">
        <v>1999</v>
      </c>
      <c r="E25" s="1" t="s">
        <v>332</v>
      </c>
      <c r="F25" s="1">
        <v>17</v>
      </c>
      <c r="G25" s="3">
        <v>6</v>
      </c>
      <c r="H25" s="1">
        <v>0</v>
      </c>
      <c r="I25" s="3">
        <f>IF(H25=1,20,IF(H25=2,18,IF(H25=3,17,IF(H25=4,16,IF(H25=5,15,IF(H25=6,14,IF(H25=7,13,IF(H25=8,12,0))))))))</f>
        <v>0</v>
      </c>
      <c r="J25" s="1"/>
      <c r="K25" s="3">
        <f>IF(J25=1,20,IF(J25=2,18,IF(J25=3,17,IF(J25=4,16,IF(J25=5,15,IF(J25=6,14,IF(J25=7,13,IF(J25=8,12,0))))))))</f>
        <v>0</v>
      </c>
      <c r="L25" s="1">
        <f t="shared" si="0"/>
        <v>6</v>
      </c>
    </row>
    <row r="26" spans="1:12" ht="12.75">
      <c r="A26" s="1">
        <v>22</v>
      </c>
      <c r="B26" s="19" t="s">
        <v>550</v>
      </c>
      <c r="C26" s="19" t="s">
        <v>172</v>
      </c>
      <c r="D26" s="12">
        <v>2002</v>
      </c>
      <c r="E26" s="19" t="s">
        <v>332</v>
      </c>
      <c r="F26" s="12">
        <v>0</v>
      </c>
      <c r="G26" s="14">
        <v>0</v>
      </c>
      <c r="H26" s="12">
        <v>15</v>
      </c>
      <c r="I26" s="12">
        <v>6</v>
      </c>
      <c r="J26" s="5"/>
      <c r="K26" s="5"/>
      <c r="L26" s="1">
        <f t="shared" si="0"/>
        <v>6</v>
      </c>
    </row>
    <row r="27" spans="1:12" ht="12.75">
      <c r="A27" s="1">
        <v>23</v>
      </c>
      <c r="B27" s="1" t="s">
        <v>384</v>
      </c>
      <c r="C27" s="1" t="s">
        <v>48</v>
      </c>
      <c r="D27" s="1">
        <v>1998</v>
      </c>
      <c r="E27" s="1" t="s">
        <v>313</v>
      </c>
      <c r="F27" s="1">
        <v>18</v>
      </c>
      <c r="G27" s="3">
        <v>5</v>
      </c>
      <c r="H27" s="1">
        <v>0</v>
      </c>
      <c r="I27" s="3">
        <f>IF(H27=1,20,IF(H27=2,18,IF(H27=3,17,IF(H27=4,16,IF(H27=5,15,IF(H27=6,14,IF(H27=7,13,IF(H27=8,12,0))))))))</f>
        <v>0</v>
      </c>
      <c r="J27" s="1"/>
      <c r="K27" s="3">
        <f>IF(J27=1,20,IF(J27=2,18,IF(J27=3,17,IF(J27=4,16,IF(J27=5,15,IF(J27=6,14,IF(J27=7,13,IF(J27=8,12,0))))))))</f>
        <v>0</v>
      </c>
      <c r="L27" s="1">
        <f t="shared" si="0"/>
        <v>5</v>
      </c>
    </row>
    <row r="28" spans="1:12" ht="12.75">
      <c r="A28" s="1">
        <v>24</v>
      </c>
      <c r="B28" s="1" t="s">
        <v>385</v>
      </c>
      <c r="C28" s="1" t="s">
        <v>90</v>
      </c>
      <c r="D28" s="1">
        <v>1998</v>
      </c>
      <c r="E28" s="1" t="s">
        <v>332</v>
      </c>
      <c r="F28" s="1">
        <v>19</v>
      </c>
      <c r="G28" s="3">
        <v>5</v>
      </c>
      <c r="H28" s="1">
        <v>0</v>
      </c>
      <c r="I28" s="3">
        <f>IF(H28=1,20,IF(H28=2,18,IF(H28=3,17,IF(H28=4,16,IF(H28=5,15,IF(H28=6,14,IF(H28=7,13,IF(H28=8,12,0))))))))</f>
        <v>0</v>
      </c>
      <c r="J28" s="1"/>
      <c r="K28" s="3">
        <f>IF(J28=1,20,IF(J28=2,18,IF(J28=3,17,IF(J28=4,16,IF(J28=5,15,IF(J28=6,14,IF(J28=7,13,IF(J28=8,12,0))))))))</f>
        <v>0</v>
      </c>
      <c r="L28" s="1">
        <f t="shared" si="0"/>
        <v>5</v>
      </c>
    </row>
    <row r="29" spans="1:12" ht="12.75">
      <c r="A29" s="1">
        <v>25</v>
      </c>
      <c r="B29" s="1" t="s">
        <v>386</v>
      </c>
      <c r="C29" s="1" t="s">
        <v>36</v>
      </c>
      <c r="D29" s="1">
        <v>1998</v>
      </c>
      <c r="E29" s="1" t="s">
        <v>332</v>
      </c>
      <c r="F29" s="1">
        <v>20</v>
      </c>
      <c r="G29" s="3">
        <v>5</v>
      </c>
      <c r="H29" s="1">
        <v>0</v>
      </c>
      <c r="I29" s="3">
        <f>IF(H29=1,20,IF(H29=2,18,IF(H29=3,17,IF(H29=4,16,IF(H29=5,15,IF(H29=6,14,IF(H29=7,13,IF(H29=8,12,0))))))))</f>
        <v>0</v>
      </c>
      <c r="J29" s="1"/>
      <c r="K29" s="3">
        <f>IF(J29=1,20,IF(J29=2,18,IF(J29=3,17,IF(J29=4,16,IF(J29=5,15,IF(J29=6,14,IF(J29=7,13,IF(J29=8,12,0))))))))</f>
        <v>0</v>
      </c>
      <c r="L29" s="1">
        <f t="shared" si="0"/>
        <v>5</v>
      </c>
    </row>
    <row r="30" spans="1:12" ht="12.75">
      <c r="A30" s="1">
        <v>26</v>
      </c>
      <c r="B30" s="19" t="s">
        <v>551</v>
      </c>
      <c r="C30" s="19" t="s">
        <v>161</v>
      </c>
      <c r="D30" s="12">
        <v>1998</v>
      </c>
      <c r="E30" s="19" t="s">
        <v>320</v>
      </c>
      <c r="F30" s="12">
        <v>0</v>
      </c>
      <c r="G30" s="14">
        <v>0</v>
      </c>
      <c r="H30" s="12">
        <v>19</v>
      </c>
      <c r="I30" s="12">
        <v>5</v>
      </c>
      <c r="J30" s="5"/>
      <c r="K30" s="5"/>
      <c r="L30" s="1">
        <f t="shared" si="0"/>
        <v>5</v>
      </c>
    </row>
    <row r="31" spans="1:12" ht="12.75">
      <c r="A31" s="1">
        <v>27</v>
      </c>
      <c r="B31" s="19" t="s">
        <v>111</v>
      </c>
      <c r="C31" s="19" t="s">
        <v>132</v>
      </c>
      <c r="D31" s="12">
        <v>1999</v>
      </c>
      <c r="E31" s="19" t="s">
        <v>320</v>
      </c>
      <c r="F31" s="12">
        <v>0</v>
      </c>
      <c r="G31" s="14">
        <v>0</v>
      </c>
      <c r="H31" s="12">
        <v>20</v>
      </c>
      <c r="I31" s="12">
        <v>5</v>
      </c>
      <c r="J31" s="5"/>
      <c r="K31" s="5"/>
      <c r="L31" s="1">
        <f t="shared" si="0"/>
        <v>5</v>
      </c>
    </row>
    <row r="32" spans="1:12" ht="12.75">
      <c r="A32" s="1">
        <v>28</v>
      </c>
      <c r="B32" s="1" t="s">
        <v>387</v>
      </c>
      <c r="C32" s="1" t="s">
        <v>53</v>
      </c>
      <c r="D32" s="1">
        <v>1999</v>
      </c>
      <c r="E32" s="1" t="s">
        <v>332</v>
      </c>
      <c r="F32" s="1">
        <v>21</v>
      </c>
      <c r="G32" s="3">
        <v>4</v>
      </c>
      <c r="H32" s="1">
        <v>0</v>
      </c>
      <c r="I32" s="3">
        <f aca="true" t="shared" si="1" ref="I32:I40">IF(H32=1,20,IF(H32=2,18,IF(H32=3,17,IF(H32=4,16,IF(H32=5,15,IF(H32=6,14,IF(H32=7,13,IF(H32=8,12,0))))))))</f>
        <v>0</v>
      </c>
      <c r="J32" s="1"/>
      <c r="K32" s="3">
        <f aca="true" t="shared" si="2" ref="K32:K38">IF(J32=1,20,IF(J32=2,18,IF(J32=3,17,IF(J32=4,16,IF(J32=5,15,IF(J32=6,14,IF(J32=7,13,IF(J32=8,12,0))))))))</f>
        <v>0</v>
      </c>
      <c r="L32" s="1">
        <f t="shared" si="0"/>
        <v>4</v>
      </c>
    </row>
    <row r="33" spans="1:12" ht="12.75">
      <c r="A33" s="1">
        <v>29</v>
      </c>
      <c r="B33" s="1" t="s">
        <v>388</v>
      </c>
      <c r="C33" s="1" t="s">
        <v>50</v>
      </c>
      <c r="D33" s="1">
        <v>1999</v>
      </c>
      <c r="E33" s="1" t="s">
        <v>332</v>
      </c>
      <c r="F33" s="1">
        <v>22</v>
      </c>
      <c r="G33" s="3">
        <v>4</v>
      </c>
      <c r="H33" s="1">
        <v>0</v>
      </c>
      <c r="I33" s="3">
        <f t="shared" si="1"/>
        <v>0</v>
      </c>
      <c r="J33" s="1"/>
      <c r="K33" s="3">
        <f t="shared" si="2"/>
        <v>0</v>
      </c>
      <c r="L33" s="1">
        <f t="shared" si="0"/>
        <v>4</v>
      </c>
    </row>
    <row r="34" spans="1:12" ht="12.75">
      <c r="A34" s="20">
        <v>29</v>
      </c>
      <c r="B34" s="1" t="s">
        <v>95</v>
      </c>
      <c r="C34" s="1" t="s">
        <v>123</v>
      </c>
      <c r="D34" s="1">
        <v>1989</v>
      </c>
      <c r="E34" s="1" t="s">
        <v>332</v>
      </c>
      <c r="F34" s="1">
        <v>23</v>
      </c>
      <c r="G34" s="3">
        <v>4</v>
      </c>
      <c r="H34" s="1">
        <v>0</v>
      </c>
      <c r="I34" s="3">
        <f t="shared" si="1"/>
        <v>0</v>
      </c>
      <c r="J34" s="1"/>
      <c r="K34" s="3">
        <f t="shared" si="2"/>
        <v>0</v>
      </c>
      <c r="L34" s="1">
        <f t="shared" si="0"/>
        <v>4</v>
      </c>
    </row>
    <row r="35" spans="1:12" ht="12.75">
      <c r="A35" s="21">
        <v>30</v>
      </c>
      <c r="B35" s="1" t="s">
        <v>95</v>
      </c>
      <c r="C35" s="1" t="s">
        <v>99</v>
      </c>
      <c r="D35" s="1">
        <v>1999</v>
      </c>
      <c r="E35" s="1" t="s">
        <v>332</v>
      </c>
      <c r="F35" s="1">
        <v>24</v>
      </c>
      <c r="G35" s="3">
        <v>4</v>
      </c>
      <c r="H35" s="1">
        <v>0</v>
      </c>
      <c r="I35" s="3">
        <f t="shared" si="1"/>
        <v>0</v>
      </c>
      <c r="J35" s="22"/>
      <c r="K35" s="23">
        <f t="shared" si="2"/>
        <v>0</v>
      </c>
      <c r="L35" s="1">
        <f t="shared" si="0"/>
        <v>4</v>
      </c>
    </row>
    <row r="36" spans="1:12" ht="12.75">
      <c r="A36" s="21">
        <v>31</v>
      </c>
      <c r="B36" s="1" t="s">
        <v>389</v>
      </c>
      <c r="C36" s="1" t="s">
        <v>390</v>
      </c>
      <c r="D36" s="1">
        <v>1998</v>
      </c>
      <c r="E36" s="1" t="s">
        <v>332</v>
      </c>
      <c r="F36" s="1">
        <v>25</v>
      </c>
      <c r="G36" s="3">
        <v>4</v>
      </c>
      <c r="H36" s="1">
        <v>0</v>
      </c>
      <c r="I36" s="3">
        <f t="shared" si="1"/>
        <v>0</v>
      </c>
      <c r="J36" s="22"/>
      <c r="K36" s="23">
        <f t="shared" si="2"/>
        <v>0</v>
      </c>
      <c r="L36" s="1">
        <f t="shared" si="0"/>
        <v>4</v>
      </c>
    </row>
    <row r="37" spans="1:12" ht="12.75">
      <c r="A37" s="21">
        <v>32</v>
      </c>
      <c r="B37" s="1" t="s">
        <v>391</v>
      </c>
      <c r="C37" s="1" t="s">
        <v>390</v>
      </c>
      <c r="D37" s="1">
        <v>1999</v>
      </c>
      <c r="E37" s="1" t="s">
        <v>332</v>
      </c>
      <c r="F37" s="1">
        <v>26</v>
      </c>
      <c r="G37" s="3">
        <v>4</v>
      </c>
      <c r="H37" s="1">
        <v>0</v>
      </c>
      <c r="I37" s="3">
        <f t="shared" si="1"/>
        <v>0</v>
      </c>
      <c r="J37" s="22"/>
      <c r="K37" s="23">
        <f t="shared" si="2"/>
        <v>0</v>
      </c>
      <c r="L37" s="1">
        <f t="shared" si="0"/>
        <v>4</v>
      </c>
    </row>
    <row r="38" spans="1:12" ht="12.75">
      <c r="A38" s="21">
        <v>33</v>
      </c>
      <c r="B38" s="1" t="s">
        <v>392</v>
      </c>
      <c r="C38" s="1" t="s">
        <v>90</v>
      </c>
      <c r="D38" s="1">
        <v>1998</v>
      </c>
      <c r="E38" s="1" t="s">
        <v>332</v>
      </c>
      <c r="F38" s="1">
        <v>27</v>
      </c>
      <c r="G38" s="3">
        <v>4</v>
      </c>
      <c r="H38" s="1">
        <v>0</v>
      </c>
      <c r="I38" s="3">
        <f t="shared" si="1"/>
        <v>0</v>
      </c>
      <c r="J38" s="22"/>
      <c r="K38" s="23">
        <f t="shared" si="2"/>
        <v>0</v>
      </c>
      <c r="L38" s="1">
        <f t="shared" si="0"/>
        <v>4</v>
      </c>
    </row>
    <row r="39" spans="1:12" ht="12.75">
      <c r="A39" s="21">
        <v>34</v>
      </c>
      <c r="B39" s="1" t="s">
        <v>393</v>
      </c>
      <c r="C39" s="1" t="s">
        <v>132</v>
      </c>
      <c r="D39" s="1">
        <v>1998</v>
      </c>
      <c r="E39" s="1" t="s">
        <v>332</v>
      </c>
      <c r="F39" s="1">
        <v>28</v>
      </c>
      <c r="G39" s="3">
        <v>4</v>
      </c>
      <c r="H39" s="1">
        <v>0</v>
      </c>
      <c r="I39" s="3">
        <f t="shared" si="1"/>
        <v>0</v>
      </c>
      <c r="J39" s="22"/>
      <c r="K39" s="23"/>
      <c r="L39" s="1">
        <f t="shared" si="0"/>
        <v>4</v>
      </c>
    </row>
    <row r="40" spans="1:12" ht="12.75">
      <c r="A40" s="21">
        <v>35</v>
      </c>
      <c r="B40" s="1" t="s">
        <v>394</v>
      </c>
      <c r="C40" s="1" t="s">
        <v>99</v>
      </c>
      <c r="D40" s="1">
        <v>1999</v>
      </c>
      <c r="E40" s="1" t="s">
        <v>332</v>
      </c>
      <c r="F40" s="1">
        <v>29</v>
      </c>
      <c r="G40" s="3">
        <v>4</v>
      </c>
      <c r="H40" s="1">
        <v>0</v>
      </c>
      <c r="I40" s="3">
        <f t="shared" si="1"/>
        <v>0</v>
      </c>
      <c r="J40" s="22"/>
      <c r="K40" s="23"/>
      <c r="L40" s="1">
        <f t="shared" si="0"/>
        <v>4</v>
      </c>
    </row>
    <row r="41" spans="1:12" ht="12.75">
      <c r="A41" s="21">
        <v>36</v>
      </c>
      <c r="B41" s="19" t="s">
        <v>431</v>
      </c>
      <c r="C41" s="19" t="s">
        <v>50</v>
      </c>
      <c r="D41" s="12">
        <v>1999</v>
      </c>
      <c r="E41" s="19" t="s">
        <v>315</v>
      </c>
      <c r="F41" s="12">
        <v>0</v>
      </c>
      <c r="G41" s="14">
        <v>0</v>
      </c>
      <c r="H41" s="12">
        <v>22</v>
      </c>
      <c r="I41" s="12">
        <v>4</v>
      </c>
      <c r="J41" s="24"/>
      <c r="K41" s="24"/>
      <c r="L41" s="1">
        <f t="shared" si="0"/>
        <v>4</v>
      </c>
    </row>
    <row r="42" spans="1:12" ht="12.75">
      <c r="A42" s="21">
        <v>37</v>
      </c>
      <c r="B42" s="19" t="s">
        <v>552</v>
      </c>
      <c r="C42" s="19" t="s">
        <v>492</v>
      </c>
      <c r="D42" s="12">
        <v>2000</v>
      </c>
      <c r="E42" s="19" t="s">
        <v>332</v>
      </c>
      <c r="F42" s="12">
        <v>0</v>
      </c>
      <c r="G42" s="14">
        <v>0</v>
      </c>
      <c r="H42" s="12">
        <v>23</v>
      </c>
      <c r="I42" s="12">
        <v>4</v>
      </c>
      <c r="J42" s="24"/>
      <c r="K42" s="24"/>
      <c r="L42" s="1">
        <f t="shared" si="0"/>
        <v>4</v>
      </c>
    </row>
    <row r="43" spans="1:12" ht="12.75">
      <c r="A43" s="21">
        <v>38</v>
      </c>
      <c r="B43" s="19" t="s">
        <v>429</v>
      </c>
      <c r="C43" s="19" t="s">
        <v>430</v>
      </c>
      <c r="D43" s="12">
        <v>1998</v>
      </c>
      <c r="E43" s="19" t="s">
        <v>320</v>
      </c>
      <c r="F43" s="12">
        <v>0</v>
      </c>
      <c r="G43" s="14">
        <v>0</v>
      </c>
      <c r="H43" s="12">
        <v>24</v>
      </c>
      <c r="I43" s="12">
        <v>4</v>
      </c>
      <c r="J43" s="24"/>
      <c r="K43" s="24"/>
      <c r="L43" s="1">
        <f t="shared" si="0"/>
        <v>4</v>
      </c>
    </row>
    <row r="44" spans="2:12" ht="12.75"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6"/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M35" sqref="M35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 t="s">
        <v>395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 t="s">
        <v>6</v>
      </c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47"/>
      <c r="C4" s="47"/>
      <c r="D4" s="47"/>
      <c r="E4" s="47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50"/>
    </row>
    <row r="5" spans="1:12" ht="12.75">
      <c r="A5" s="1">
        <v>1</v>
      </c>
      <c r="B5" s="1" t="s">
        <v>283</v>
      </c>
      <c r="C5" s="1" t="s">
        <v>237</v>
      </c>
      <c r="D5" s="1">
        <v>1997</v>
      </c>
      <c r="E5" s="1" t="s">
        <v>329</v>
      </c>
      <c r="F5" s="1">
        <v>1</v>
      </c>
      <c r="G5" s="3">
        <f>IF(F5=1,20,IF(F5=2,18,IF(F5=3,17,IF(F5=4,16,IF(F5=5,15,IF(F5=6,14,IF(F5=7,13,IF(F5=8,12,0))))))))</f>
        <v>20</v>
      </c>
      <c r="H5" s="1">
        <v>1</v>
      </c>
      <c r="I5" s="3">
        <f>IF(H5=1,20,IF(H5=2,18,IF(H5=3,17,IF(H5=4,16,IF(H5=5,15,IF(H5=6,14,IF(H5=7,13,IF(H5=8,12,0))))))))</f>
        <v>20</v>
      </c>
      <c r="J5" s="1"/>
      <c r="K5" s="3">
        <f aca="true" t="shared" si="0" ref="K5:K16">IF(J5=1,20,IF(J5=2,18,IF(J5=3,17,IF(J5=4,16,IF(J5=5,15,IF(J5=6,14,IF(J5=7,13,IF(J5=8,12,0))))))))</f>
        <v>0</v>
      </c>
      <c r="L5" s="1">
        <f>G5+I5+K5</f>
        <v>40</v>
      </c>
    </row>
    <row r="6" spans="1:12" ht="12.75">
      <c r="A6" s="1">
        <v>2</v>
      </c>
      <c r="B6" s="1" t="s">
        <v>396</v>
      </c>
      <c r="C6" s="1" t="s">
        <v>259</v>
      </c>
      <c r="D6" s="1">
        <v>1996</v>
      </c>
      <c r="E6" s="1" t="s">
        <v>315</v>
      </c>
      <c r="F6" s="1">
        <v>2</v>
      </c>
      <c r="G6" s="3">
        <f>IF(F6=1,20,IF(F6=2,18,IF(F6=3,17,IF(F6=4,16,IF(F6=5,15,IF(F6=6,14,IF(F6=7,13,IF(F6=8,12,0))))))))</f>
        <v>18</v>
      </c>
      <c r="H6" s="1">
        <v>2</v>
      </c>
      <c r="I6" s="3">
        <f>IF(H6=1,20,IF(H6=2,18,IF(H6=3,17,IF(H6=4,16,IF(H6=5,15,IF(H6=6,14,IF(H6=7,13,IF(H6=8,12,0))))))))</f>
        <v>18</v>
      </c>
      <c r="J6" s="1"/>
      <c r="K6" s="3">
        <f t="shared" si="0"/>
        <v>0</v>
      </c>
      <c r="L6" s="1">
        <f aca="true" t="shared" si="1" ref="L6:L38">G6+I6+K6</f>
        <v>36</v>
      </c>
    </row>
    <row r="7" spans="1:12" ht="12.75">
      <c r="A7" s="1">
        <v>3</v>
      </c>
      <c r="B7" s="1" t="s">
        <v>347</v>
      </c>
      <c r="C7" s="1" t="s">
        <v>240</v>
      </c>
      <c r="D7" s="1">
        <v>1996</v>
      </c>
      <c r="E7" s="1" t="s">
        <v>318</v>
      </c>
      <c r="F7" s="1">
        <v>3</v>
      </c>
      <c r="G7" s="3">
        <f>IF(F7=1,20,IF(F7=2,18,IF(F7=3,17,IF(F7=4,16,IF(F7=5,15,IF(F7=6,14,IF(F7=7,13,IF(F7=8,12,0))))))))</f>
        <v>17</v>
      </c>
      <c r="H7" s="1">
        <v>3</v>
      </c>
      <c r="I7" s="3">
        <f>IF(H7=1,20,IF(H7=2,18,IF(H7=3,17,IF(H7=4,16,IF(H7=5,15,IF(H7=6,14,IF(H7=7,13,IF(H7=8,12,0))))))))</f>
        <v>17</v>
      </c>
      <c r="J7" s="1"/>
      <c r="K7" s="3">
        <f t="shared" si="0"/>
        <v>0</v>
      </c>
      <c r="L7" s="1">
        <f t="shared" si="1"/>
        <v>34</v>
      </c>
    </row>
    <row r="8" spans="1:12" ht="12.75">
      <c r="A8" s="1">
        <v>4</v>
      </c>
      <c r="B8" s="1" t="s">
        <v>397</v>
      </c>
      <c r="C8" s="1" t="s">
        <v>254</v>
      </c>
      <c r="D8" s="1">
        <v>1996</v>
      </c>
      <c r="E8" s="1" t="s">
        <v>332</v>
      </c>
      <c r="F8" s="1">
        <v>4</v>
      </c>
      <c r="G8" s="3">
        <v>16</v>
      </c>
      <c r="H8" s="1">
        <v>4</v>
      </c>
      <c r="I8" s="3">
        <v>16</v>
      </c>
      <c r="J8" s="1"/>
      <c r="K8" s="3">
        <f t="shared" si="0"/>
        <v>0</v>
      </c>
      <c r="L8" s="1">
        <f t="shared" si="1"/>
        <v>32</v>
      </c>
    </row>
    <row r="9" spans="1:12" ht="12.75">
      <c r="A9" s="1">
        <v>5</v>
      </c>
      <c r="B9" s="1" t="s">
        <v>398</v>
      </c>
      <c r="C9" s="1" t="s">
        <v>344</v>
      </c>
      <c r="D9" s="1">
        <v>1996</v>
      </c>
      <c r="E9" s="1" t="s">
        <v>399</v>
      </c>
      <c r="F9" s="1">
        <v>5</v>
      </c>
      <c r="G9" s="3">
        <f>IF(F9=1,20,IF(F9=2,18,IF(F9=3,17,IF(F9=4,16,IF(F9=5,15,IF(F9=6,14,IF(F9=7,13,IF(F9=8,12,0))))))))</f>
        <v>15</v>
      </c>
      <c r="H9" s="1">
        <v>6</v>
      </c>
      <c r="I9" s="3">
        <f>IF(H9=1,20,IF(H9=2,18,IF(H9=3,17,IF(H9=4,16,IF(H9=5,15,IF(H9=6,14,IF(H9=7,13,IF(H9=8,12,0))))))))</f>
        <v>14</v>
      </c>
      <c r="J9" s="1"/>
      <c r="K9" s="3">
        <f t="shared" si="0"/>
        <v>0</v>
      </c>
      <c r="L9" s="1">
        <f t="shared" si="1"/>
        <v>29</v>
      </c>
    </row>
    <row r="10" spans="1:12" ht="12.75">
      <c r="A10" s="1">
        <v>6</v>
      </c>
      <c r="B10" s="1" t="s">
        <v>400</v>
      </c>
      <c r="C10" s="1" t="s">
        <v>401</v>
      </c>
      <c r="D10" s="1">
        <v>1996</v>
      </c>
      <c r="E10" s="1" t="s">
        <v>313</v>
      </c>
      <c r="F10" s="1">
        <v>6</v>
      </c>
      <c r="G10" s="3">
        <f>IF(F10=1,20,IF(F10=2,18,IF(F10=3,17,IF(F10=4,16,IF(F10=5,15,IF(F10=6,14,IF(F10=7,13,IF(F10=8,12,0))))))))</f>
        <v>14</v>
      </c>
      <c r="H10" s="1">
        <v>5</v>
      </c>
      <c r="I10" s="3">
        <f>IF(H10=1,20,IF(H10=2,18,IF(H10=3,17,IF(H10=4,16,IF(H10=5,15,IF(H10=6,14,IF(H10=7,13,IF(H10=8,12,0))))))))</f>
        <v>15</v>
      </c>
      <c r="J10" s="1"/>
      <c r="K10" s="3">
        <f t="shared" si="0"/>
        <v>0</v>
      </c>
      <c r="L10" s="1">
        <f t="shared" si="1"/>
        <v>29</v>
      </c>
    </row>
    <row r="11" spans="1:12" ht="12.75">
      <c r="A11" s="1">
        <v>7</v>
      </c>
      <c r="B11" s="1" t="s">
        <v>343</v>
      </c>
      <c r="C11" s="1" t="s">
        <v>344</v>
      </c>
      <c r="D11" s="1">
        <v>1996</v>
      </c>
      <c r="E11" s="1" t="s">
        <v>315</v>
      </c>
      <c r="F11" s="1">
        <v>7</v>
      </c>
      <c r="G11" s="3">
        <f>IF(F11=1,20,IF(F11=2,18,IF(F11=3,17,IF(F11=4,16,IF(F11=5,15,IF(F11=6,14,IF(F11=7,13,IF(F11=8,12,0))))))))</f>
        <v>13</v>
      </c>
      <c r="H11" s="1">
        <v>7</v>
      </c>
      <c r="I11" s="3">
        <f>IF(H11=1,20,IF(H11=2,18,IF(H11=3,17,IF(H11=4,16,IF(H11=5,15,IF(H11=6,14,IF(H11=7,13,IF(H11=8,12,0))))))))</f>
        <v>13</v>
      </c>
      <c r="J11" s="1"/>
      <c r="K11" s="3">
        <f t="shared" si="0"/>
        <v>0</v>
      </c>
      <c r="L11" s="1">
        <f t="shared" si="1"/>
        <v>26</v>
      </c>
    </row>
    <row r="12" spans="1:12" ht="12.75">
      <c r="A12" s="1">
        <v>8</v>
      </c>
      <c r="B12" s="1" t="s">
        <v>407</v>
      </c>
      <c r="C12" s="1" t="s">
        <v>342</v>
      </c>
      <c r="D12" s="1">
        <v>1996</v>
      </c>
      <c r="E12" s="1" t="s">
        <v>332</v>
      </c>
      <c r="F12" s="1">
        <v>12</v>
      </c>
      <c r="G12" s="3">
        <v>8</v>
      </c>
      <c r="H12" s="1">
        <v>8</v>
      </c>
      <c r="I12" s="3">
        <v>12</v>
      </c>
      <c r="J12" s="1"/>
      <c r="K12" s="3">
        <f t="shared" si="0"/>
        <v>0</v>
      </c>
      <c r="L12" s="1">
        <f t="shared" si="1"/>
        <v>20</v>
      </c>
    </row>
    <row r="13" spans="1:12" ht="12.75">
      <c r="A13" s="1">
        <v>9</v>
      </c>
      <c r="B13" s="1" t="s">
        <v>402</v>
      </c>
      <c r="C13" s="1" t="s">
        <v>357</v>
      </c>
      <c r="D13" s="1">
        <v>1996</v>
      </c>
      <c r="E13" s="1" t="s">
        <v>329</v>
      </c>
      <c r="F13" s="1">
        <v>8</v>
      </c>
      <c r="G13" s="3">
        <f>IF(F13=1,20,IF(F13=2,18,IF(F13=3,17,IF(F13=4,16,IF(F13=5,15,IF(F13=6,14,IF(F13=7,13,IF(F13=8,12,0))))))))</f>
        <v>12</v>
      </c>
      <c r="H13" s="1">
        <v>15</v>
      </c>
      <c r="I13" s="3">
        <v>6</v>
      </c>
      <c r="J13" s="1"/>
      <c r="K13" s="3">
        <f t="shared" si="0"/>
        <v>0</v>
      </c>
      <c r="L13" s="1">
        <f t="shared" si="1"/>
        <v>18</v>
      </c>
    </row>
    <row r="14" spans="1:12" ht="12.75">
      <c r="A14" s="1">
        <v>10</v>
      </c>
      <c r="B14" s="1" t="s">
        <v>408</v>
      </c>
      <c r="C14" s="1" t="s">
        <v>409</v>
      </c>
      <c r="D14" s="1">
        <v>1997</v>
      </c>
      <c r="E14" s="1" t="s">
        <v>332</v>
      </c>
      <c r="F14" s="1">
        <v>13</v>
      </c>
      <c r="G14" s="3">
        <v>7</v>
      </c>
      <c r="H14" s="1">
        <v>10</v>
      </c>
      <c r="I14" s="3">
        <v>10</v>
      </c>
      <c r="J14" s="1"/>
      <c r="K14" s="3">
        <f t="shared" si="0"/>
        <v>0</v>
      </c>
      <c r="L14" s="1">
        <f t="shared" si="1"/>
        <v>17</v>
      </c>
    </row>
    <row r="15" spans="1:12" ht="12.75">
      <c r="A15" s="1">
        <v>11</v>
      </c>
      <c r="B15" s="1" t="s">
        <v>410</v>
      </c>
      <c r="C15" s="1" t="s">
        <v>261</v>
      </c>
      <c r="D15" s="1">
        <v>1997</v>
      </c>
      <c r="E15" s="1" t="s">
        <v>332</v>
      </c>
      <c r="F15" s="1">
        <v>14</v>
      </c>
      <c r="G15" s="3">
        <v>7</v>
      </c>
      <c r="H15" s="1">
        <v>11</v>
      </c>
      <c r="I15" s="3">
        <v>9</v>
      </c>
      <c r="J15" s="1"/>
      <c r="K15" s="3">
        <f t="shared" si="0"/>
        <v>0</v>
      </c>
      <c r="L15" s="1">
        <f t="shared" si="1"/>
        <v>16</v>
      </c>
    </row>
    <row r="16" spans="1:12" ht="12.75">
      <c r="A16" s="1">
        <v>12</v>
      </c>
      <c r="B16" s="1" t="s">
        <v>403</v>
      </c>
      <c r="C16" s="1" t="s">
        <v>404</v>
      </c>
      <c r="D16" s="1">
        <v>1997</v>
      </c>
      <c r="E16" s="1" t="s">
        <v>324</v>
      </c>
      <c r="F16" s="1">
        <v>9</v>
      </c>
      <c r="G16" s="3">
        <v>11</v>
      </c>
      <c r="H16" s="1"/>
      <c r="I16" s="3">
        <f>IF(H16=1,20,IF(H16=2,18,IF(H16=3,17,IF(H16=4,16,IF(H16=5,15,IF(H16=6,14,IF(H16=7,13,IF(H16=8,12,0))))))))</f>
        <v>0</v>
      </c>
      <c r="J16" s="1"/>
      <c r="K16" s="3">
        <f t="shared" si="0"/>
        <v>0</v>
      </c>
      <c r="L16" s="1">
        <f t="shared" si="1"/>
        <v>11</v>
      </c>
    </row>
    <row r="17" spans="1:12" ht="12.75">
      <c r="A17" s="1">
        <v>13</v>
      </c>
      <c r="B17" s="12" t="s">
        <v>553</v>
      </c>
      <c r="C17" s="12" t="s">
        <v>298</v>
      </c>
      <c r="D17" s="12">
        <v>1996</v>
      </c>
      <c r="E17" s="12" t="s">
        <v>438</v>
      </c>
      <c r="F17" s="12">
        <v>0</v>
      </c>
      <c r="G17" s="14">
        <v>0</v>
      </c>
      <c r="H17" s="12">
        <v>9</v>
      </c>
      <c r="I17" s="5">
        <v>11</v>
      </c>
      <c r="J17" s="5"/>
      <c r="K17" s="5"/>
      <c r="L17" s="1">
        <f t="shared" si="1"/>
        <v>11</v>
      </c>
    </row>
    <row r="18" spans="1:12" ht="12.75">
      <c r="A18" s="1">
        <v>14</v>
      </c>
      <c r="B18" s="1" t="s">
        <v>405</v>
      </c>
      <c r="C18" s="1" t="s">
        <v>293</v>
      </c>
      <c r="D18" s="1">
        <v>1996</v>
      </c>
      <c r="E18" s="1" t="s">
        <v>322</v>
      </c>
      <c r="F18" s="1">
        <v>10</v>
      </c>
      <c r="G18" s="3">
        <v>10</v>
      </c>
      <c r="H18" s="1"/>
      <c r="I18" s="3">
        <f>IF(H18=1,20,IF(H18=2,18,IF(H18=3,17,IF(H18=4,16,IF(H18=5,15,IF(H18=6,14,IF(H18=7,13,IF(H18=8,12,0))))))))</f>
        <v>0</v>
      </c>
      <c r="J18" s="1"/>
      <c r="K18" s="3">
        <f aca="true" t="shared" si="2" ref="K18:K23">IF(J18=1,20,IF(J18=2,18,IF(J18=3,17,IF(J18=4,16,IF(J18=5,15,IF(J18=6,14,IF(J18=7,13,IF(J18=8,12,0))))))))</f>
        <v>0</v>
      </c>
      <c r="L18" s="1">
        <f t="shared" si="1"/>
        <v>10</v>
      </c>
    </row>
    <row r="19" spans="1:12" ht="12.75">
      <c r="A19" s="1">
        <v>15</v>
      </c>
      <c r="B19" s="1" t="s">
        <v>414</v>
      </c>
      <c r="C19" s="1" t="s">
        <v>331</v>
      </c>
      <c r="D19" s="1">
        <v>1996</v>
      </c>
      <c r="E19" s="1" t="s">
        <v>332</v>
      </c>
      <c r="F19" s="1">
        <v>18</v>
      </c>
      <c r="G19" s="3">
        <v>5</v>
      </c>
      <c r="H19" s="1">
        <v>18</v>
      </c>
      <c r="I19" s="3">
        <v>5</v>
      </c>
      <c r="J19" s="1"/>
      <c r="K19" s="3">
        <f t="shared" si="2"/>
        <v>0</v>
      </c>
      <c r="L19" s="1">
        <f t="shared" si="1"/>
        <v>10</v>
      </c>
    </row>
    <row r="20" spans="1:12" ht="12.75">
      <c r="A20" s="1">
        <v>16</v>
      </c>
      <c r="B20" s="1" t="s">
        <v>416</v>
      </c>
      <c r="C20" s="1" t="s">
        <v>259</v>
      </c>
      <c r="D20" s="1">
        <v>1997</v>
      </c>
      <c r="E20" s="1" t="s">
        <v>332</v>
      </c>
      <c r="F20" s="1">
        <v>20</v>
      </c>
      <c r="G20" s="3">
        <v>5</v>
      </c>
      <c r="H20" s="1">
        <v>20</v>
      </c>
      <c r="I20" s="3">
        <v>5</v>
      </c>
      <c r="J20" s="1"/>
      <c r="K20" s="3">
        <f t="shared" si="2"/>
        <v>0</v>
      </c>
      <c r="L20" s="1">
        <f t="shared" si="1"/>
        <v>10</v>
      </c>
    </row>
    <row r="21" spans="1:12" ht="12.75">
      <c r="A21" s="1">
        <v>17</v>
      </c>
      <c r="B21" s="1" t="s">
        <v>405</v>
      </c>
      <c r="C21" s="1" t="s">
        <v>406</v>
      </c>
      <c r="D21" s="1">
        <v>1996</v>
      </c>
      <c r="E21" s="1" t="s">
        <v>322</v>
      </c>
      <c r="F21" s="1">
        <v>11</v>
      </c>
      <c r="G21" s="3">
        <v>9</v>
      </c>
      <c r="H21" s="1"/>
      <c r="I21" s="3">
        <f>IF(H21=1,20,IF(H21=2,18,IF(H21=3,17,IF(H21=4,16,IF(H21=5,15,IF(H21=6,14,IF(H21=7,13,IF(H21=8,12,0))))))))</f>
        <v>0</v>
      </c>
      <c r="J21" s="1"/>
      <c r="K21" s="3">
        <f t="shared" si="2"/>
        <v>0</v>
      </c>
      <c r="L21" s="1">
        <f t="shared" si="1"/>
        <v>9</v>
      </c>
    </row>
    <row r="22" spans="1:12" ht="12.75">
      <c r="A22" s="1">
        <v>18</v>
      </c>
      <c r="B22" s="1" t="s">
        <v>415</v>
      </c>
      <c r="C22" s="1" t="s">
        <v>282</v>
      </c>
      <c r="D22" s="1">
        <v>1996</v>
      </c>
      <c r="E22" s="1" t="s">
        <v>322</v>
      </c>
      <c r="F22" s="1">
        <v>19</v>
      </c>
      <c r="G22" s="3">
        <v>5</v>
      </c>
      <c r="H22" s="1">
        <v>21</v>
      </c>
      <c r="I22" s="3">
        <v>4</v>
      </c>
      <c r="J22" s="1"/>
      <c r="K22" s="3">
        <f t="shared" si="2"/>
        <v>0</v>
      </c>
      <c r="L22" s="1">
        <f t="shared" si="1"/>
        <v>9</v>
      </c>
    </row>
    <row r="23" spans="1:12" ht="12.75">
      <c r="A23" s="1">
        <v>19</v>
      </c>
      <c r="B23" s="1" t="s">
        <v>417</v>
      </c>
      <c r="C23" s="1" t="s">
        <v>344</v>
      </c>
      <c r="D23" s="1">
        <v>1996</v>
      </c>
      <c r="E23" s="1" t="s">
        <v>332</v>
      </c>
      <c r="F23" s="1">
        <v>21</v>
      </c>
      <c r="G23" s="3">
        <v>4</v>
      </c>
      <c r="H23" s="1">
        <v>19</v>
      </c>
      <c r="I23" s="3">
        <v>5</v>
      </c>
      <c r="J23" s="1"/>
      <c r="K23" s="3">
        <f t="shared" si="2"/>
        <v>0</v>
      </c>
      <c r="L23" s="1">
        <f t="shared" si="1"/>
        <v>9</v>
      </c>
    </row>
    <row r="24" spans="1:12" ht="12.75">
      <c r="A24" s="1">
        <v>20</v>
      </c>
      <c r="B24" s="1" t="s">
        <v>421</v>
      </c>
      <c r="C24" s="1" t="s">
        <v>422</v>
      </c>
      <c r="D24" s="1">
        <v>1987</v>
      </c>
      <c r="E24" s="1" t="s">
        <v>332</v>
      </c>
      <c r="F24" s="1">
        <v>27</v>
      </c>
      <c r="G24" s="1">
        <v>4</v>
      </c>
      <c r="H24" s="1">
        <v>23</v>
      </c>
      <c r="I24" s="1">
        <v>4</v>
      </c>
      <c r="J24" s="1"/>
      <c r="K24" s="1"/>
      <c r="L24" s="1">
        <f t="shared" si="1"/>
        <v>8</v>
      </c>
    </row>
    <row r="25" spans="1:12" ht="12.75">
      <c r="A25" s="1">
        <v>21</v>
      </c>
      <c r="B25" s="12" t="s">
        <v>554</v>
      </c>
      <c r="C25" s="12" t="s">
        <v>331</v>
      </c>
      <c r="D25" s="12">
        <v>1997</v>
      </c>
      <c r="E25" s="12" t="s">
        <v>332</v>
      </c>
      <c r="F25" s="12">
        <v>0</v>
      </c>
      <c r="G25" s="14">
        <v>0</v>
      </c>
      <c r="H25" s="12">
        <v>12</v>
      </c>
      <c r="I25" s="12">
        <v>8</v>
      </c>
      <c r="J25" s="5"/>
      <c r="K25" s="5"/>
      <c r="L25" s="1">
        <f t="shared" si="1"/>
        <v>8</v>
      </c>
    </row>
    <row r="26" spans="1:12" ht="12.75">
      <c r="A26" s="1">
        <v>22</v>
      </c>
      <c r="B26" s="12" t="s">
        <v>555</v>
      </c>
      <c r="C26" s="12" t="s">
        <v>556</v>
      </c>
      <c r="D26" s="12">
        <v>1996</v>
      </c>
      <c r="E26" s="12" t="s">
        <v>322</v>
      </c>
      <c r="F26" s="12">
        <v>0</v>
      </c>
      <c r="G26" s="14">
        <v>0</v>
      </c>
      <c r="H26" s="12">
        <v>13</v>
      </c>
      <c r="I26" s="12">
        <v>7</v>
      </c>
      <c r="J26" s="5"/>
      <c r="K26" s="5"/>
      <c r="L26" s="1">
        <f t="shared" si="1"/>
        <v>7</v>
      </c>
    </row>
    <row r="27" spans="1:12" ht="12.75">
      <c r="A27" s="1">
        <v>23</v>
      </c>
      <c r="B27" s="12" t="s">
        <v>148</v>
      </c>
      <c r="C27" s="12" t="s">
        <v>319</v>
      </c>
      <c r="D27" s="12">
        <v>1997</v>
      </c>
      <c r="E27" s="19" t="s">
        <v>75</v>
      </c>
      <c r="F27" s="12">
        <v>0</v>
      </c>
      <c r="G27" s="14">
        <v>0</v>
      </c>
      <c r="H27" s="12">
        <v>14</v>
      </c>
      <c r="I27" s="12">
        <v>7</v>
      </c>
      <c r="J27" s="5"/>
      <c r="K27" s="5"/>
      <c r="L27" s="1">
        <f t="shared" si="1"/>
        <v>7</v>
      </c>
    </row>
    <row r="28" spans="1:12" ht="12.75">
      <c r="A28" s="1">
        <v>24</v>
      </c>
      <c r="B28" s="1" t="s">
        <v>411</v>
      </c>
      <c r="C28" s="1" t="s">
        <v>353</v>
      </c>
      <c r="D28" s="1">
        <v>1997</v>
      </c>
      <c r="E28" s="1" t="s">
        <v>332</v>
      </c>
      <c r="F28" s="1">
        <v>15</v>
      </c>
      <c r="G28" s="3">
        <v>6</v>
      </c>
      <c r="H28" s="1"/>
      <c r="I28" s="3">
        <f>IF(H28=1,20,IF(H28=2,18,IF(H28=3,17,IF(H28=4,16,IF(H28=5,15,IF(H28=6,14,IF(H28=7,13,IF(H28=8,12,0))))))))</f>
        <v>0</v>
      </c>
      <c r="J28" s="1"/>
      <c r="K28" s="3">
        <f>IF(J28=1,20,IF(J28=2,18,IF(J28=3,17,IF(J28=4,16,IF(J28=5,15,IF(J28=6,14,IF(J28=7,13,IF(J28=8,12,0))))))))</f>
        <v>0</v>
      </c>
      <c r="L28" s="1">
        <f t="shared" si="1"/>
        <v>6</v>
      </c>
    </row>
    <row r="29" spans="1:12" ht="12.75">
      <c r="A29" s="1">
        <v>25</v>
      </c>
      <c r="B29" s="1" t="s">
        <v>312</v>
      </c>
      <c r="C29" s="1" t="s">
        <v>401</v>
      </c>
      <c r="D29" s="1">
        <v>1997</v>
      </c>
      <c r="E29" s="1" t="s">
        <v>332</v>
      </c>
      <c r="F29" s="1">
        <v>16</v>
      </c>
      <c r="G29" s="3">
        <v>6</v>
      </c>
      <c r="H29" s="1"/>
      <c r="I29" s="3">
        <f>IF(H29=1,20,IF(H29=2,18,IF(H29=3,17,IF(H29=4,16,IF(H29=5,15,IF(H29=6,14,IF(H29=7,13,IF(H29=8,12,0))))))))</f>
        <v>0</v>
      </c>
      <c r="J29" s="1"/>
      <c r="K29" s="3">
        <f>IF(J29=1,20,IF(J29=2,18,IF(J29=3,17,IF(J29=4,16,IF(J29=5,15,IF(J29=6,14,IF(J29=7,13,IF(J29=8,12,0))))))))</f>
        <v>0</v>
      </c>
      <c r="L29" s="1">
        <f t="shared" si="1"/>
        <v>6</v>
      </c>
    </row>
    <row r="30" spans="1:12" ht="12.75">
      <c r="A30" s="1">
        <v>26</v>
      </c>
      <c r="B30" s="1" t="s">
        <v>412</v>
      </c>
      <c r="C30" s="1" t="s">
        <v>331</v>
      </c>
      <c r="D30" s="1">
        <v>1996</v>
      </c>
      <c r="E30" s="1" t="s">
        <v>413</v>
      </c>
      <c r="F30" s="1">
        <v>17</v>
      </c>
      <c r="G30" s="3">
        <v>6</v>
      </c>
      <c r="H30" s="1"/>
      <c r="I30" s="3">
        <f>IF(H30=1,20,IF(H30=2,18,IF(H30=3,17,IF(H30=4,16,IF(H30=5,15,IF(H30=6,14,IF(H30=7,13,IF(H30=8,12,0))))))))</f>
        <v>0</v>
      </c>
      <c r="J30" s="1"/>
      <c r="K30" s="3">
        <f>IF(J30=1,20,IF(J30=2,18,IF(J30=3,17,IF(J30=4,16,IF(J30=5,15,IF(J30=6,14,IF(J30=7,13,IF(J30=8,12,0))))))))</f>
        <v>0</v>
      </c>
      <c r="L30" s="1">
        <f t="shared" si="1"/>
        <v>6</v>
      </c>
    </row>
    <row r="31" spans="1:12" ht="12.75">
      <c r="A31" s="1">
        <v>27</v>
      </c>
      <c r="B31" s="12" t="s">
        <v>410</v>
      </c>
      <c r="C31" s="12" t="s">
        <v>240</v>
      </c>
      <c r="D31" s="12">
        <v>1996</v>
      </c>
      <c r="E31" s="19" t="s">
        <v>332</v>
      </c>
      <c r="F31" s="12">
        <v>0</v>
      </c>
      <c r="G31" s="14">
        <v>0</v>
      </c>
      <c r="H31" s="12">
        <v>16</v>
      </c>
      <c r="I31" s="12">
        <v>6</v>
      </c>
      <c r="J31" s="5"/>
      <c r="K31" s="5"/>
      <c r="L31" s="1">
        <f t="shared" si="1"/>
        <v>6</v>
      </c>
    </row>
    <row r="32" spans="1:12" ht="12.75">
      <c r="A32" s="6">
        <v>28</v>
      </c>
      <c r="B32" s="12" t="s">
        <v>554</v>
      </c>
      <c r="C32" s="12" t="s">
        <v>557</v>
      </c>
      <c r="D32" s="12">
        <v>1996</v>
      </c>
      <c r="E32" s="19" t="s">
        <v>332</v>
      </c>
      <c r="F32" s="12">
        <v>0</v>
      </c>
      <c r="G32" s="14">
        <v>0</v>
      </c>
      <c r="H32" s="12">
        <v>17</v>
      </c>
      <c r="I32" s="12">
        <v>6</v>
      </c>
      <c r="J32" s="5"/>
      <c r="K32" s="5"/>
      <c r="L32" s="1">
        <f t="shared" si="1"/>
        <v>6</v>
      </c>
    </row>
    <row r="33" spans="1:12" ht="12.75">
      <c r="A33" s="6">
        <v>29</v>
      </c>
      <c r="B33" s="1" t="s">
        <v>418</v>
      </c>
      <c r="C33" s="1" t="s">
        <v>254</v>
      </c>
      <c r="D33" s="1">
        <v>1987</v>
      </c>
      <c r="E33" s="1" t="s">
        <v>332</v>
      </c>
      <c r="F33" s="1">
        <v>22</v>
      </c>
      <c r="G33" s="3">
        <v>4</v>
      </c>
      <c r="H33" s="1"/>
      <c r="I33" s="3">
        <f>IF(H33=1,20,IF(H33=2,18,IF(H33=3,17,IF(H33=4,16,IF(H33=5,15,IF(H33=6,14,IF(H33=7,13,IF(H33=8,12,0))))))))</f>
        <v>0</v>
      </c>
      <c r="J33" s="1"/>
      <c r="K33" s="3">
        <f>IF(J33=1,20,IF(J33=2,18,IF(J33=3,17,IF(J33=4,16,IF(J33=5,15,IF(J33=6,14,IF(J33=7,13,IF(J33=8,12,0))))))))</f>
        <v>0</v>
      </c>
      <c r="L33" s="1">
        <f t="shared" si="1"/>
        <v>4</v>
      </c>
    </row>
    <row r="34" spans="1:12" ht="12.75">
      <c r="A34" s="6">
        <v>30</v>
      </c>
      <c r="B34" s="1" t="s">
        <v>341</v>
      </c>
      <c r="C34" s="1" t="s">
        <v>331</v>
      </c>
      <c r="D34" s="1">
        <v>1998</v>
      </c>
      <c r="E34" s="1" t="s">
        <v>332</v>
      </c>
      <c r="F34" s="1">
        <v>23</v>
      </c>
      <c r="G34" s="3">
        <v>4</v>
      </c>
      <c r="H34" s="1"/>
      <c r="I34" s="3">
        <f>IF(H34=1,20,IF(H34=2,18,IF(H34=3,17,IF(H34=4,16,IF(H34=5,15,IF(H34=6,14,IF(H34=7,13,IF(H34=8,12,0))))))))</f>
        <v>0</v>
      </c>
      <c r="J34" s="1"/>
      <c r="K34" s="3">
        <f>IF(J34=1,20,IF(J34=2,18,IF(J34=3,17,IF(J34=4,16,IF(J34=5,15,IF(J34=6,14,IF(J34=7,13,IF(J34=8,12,0))))))))</f>
        <v>0</v>
      </c>
      <c r="L34" s="1">
        <f t="shared" si="1"/>
        <v>4</v>
      </c>
    </row>
    <row r="35" spans="1:12" ht="12.75">
      <c r="A35" s="6">
        <v>31</v>
      </c>
      <c r="B35" s="1" t="s">
        <v>419</v>
      </c>
      <c r="C35" s="1" t="s">
        <v>259</v>
      </c>
      <c r="D35" s="1">
        <v>1996</v>
      </c>
      <c r="E35" s="1" t="s">
        <v>332</v>
      </c>
      <c r="F35" s="1">
        <v>24</v>
      </c>
      <c r="G35" s="3">
        <v>4</v>
      </c>
      <c r="H35" s="1"/>
      <c r="I35" s="3">
        <f>IF(H35=1,20,IF(H35=2,18,IF(H35=3,17,IF(H35=4,16,IF(H35=5,15,IF(H35=6,14,IF(H35=7,13,IF(H35=8,12,0))))))))</f>
        <v>0</v>
      </c>
      <c r="J35" s="1"/>
      <c r="K35" s="3">
        <f>IF(J35=1,20,IF(J35=2,18,IF(J35=3,17,IF(J35=4,16,IF(J35=5,15,IF(J35=6,14,IF(J35=7,13,IF(J35=8,12,0))))))))</f>
        <v>0</v>
      </c>
      <c r="L35" s="1">
        <f t="shared" si="1"/>
        <v>4</v>
      </c>
    </row>
    <row r="36" spans="1:12" ht="12.75">
      <c r="A36" s="6">
        <v>32</v>
      </c>
      <c r="B36" s="1" t="s">
        <v>420</v>
      </c>
      <c r="C36" s="1" t="s">
        <v>282</v>
      </c>
      <c r="D36" s="1">
        <v>1996</v>
      </c>
      <c r="E36" s="1" t="s">
        <v>413</v>
      </c>
      <c r="F36" s="1">
        <v>25</v>
      </c>
      <c r="G36" s="3">
        <v>4</v>
      </c>
      <c r="H36" s="1"/>
      <c r="I36" s="3">
        <f>IF(H36=1,20,IF(H36=2,18,IF(H36=3,17,IF(H36=4,16,IF(H36=5,15,IF(H36=6,14,IF(H36=7,13,IF(H36=8,12,0))))))))</f>
        <v>0</v>
      </c>
      <c r="J36" s="1"/>
      <c r="K36" s="3">
        <f>IF(J36=1,20,IF(J36=2,18,IF(J36=3,17,IF(J36=4,16,IF(J36=5,15,IF(J36=6,14,IF(J36=7,13,IF(J36=8,12,0))))))))</f>
        <v>0</v>
      </c>
      <c r="L36" s="1">
        <f t="shared" si="1"/>
        <v>4</v>
      </c>
    </row>
    <row r="37" spans="1:12" ht="12.75">
      <c r="A37" s="6">
        <v>33</v>
      </c>
      <c r="B37" s="1" t="s">
        <v>420</v>
      </c>
      <c r="C37" s="1" t="s">
        <v>342</v>
      </c>
      <c r="D37" s="1">
        <v>1996</v>
      </c>
      <c r="E37" s="1" t="s">
        <v>413</v>
      </c>
      <c r="F37" s="1">
        <v>26</v>
      </c>
      <c r="G37" s="3">
        <v>4</v>
      </c>
      <c r="H37" s="1"/>
      <c r="I37" s="3">
        <f>IF(H37=1,20,IF(H37=2,18,IF(H37=3,17,IF(H37=4,16,IF(H37=5,15,IF(H37=6,14,IF(H37=7,13,IF(H37=8,12,0))))))))</f>
        <v>0</v>
      </c>
      <c r="J37" s="1"/>
      <c r="K37" s="3">
        <f>IF(J37=1,20,IF(J37=2,18,IF(J37=3,17,IF(J37=4,16,IF(J37=5,15,IF(J37=6,14,IF(J37=7,13,IF(J37=8,12,0))))))))</f>
        <v>0</v>
      </c>
      <c r="L37" s="1">
        <f t="shared" si="1"/>
        <v>4</v>
      </c>
    </row>
    <row r="38" spans="1:12" ht="12.75">
      <c r="A38" s="6">
        <v>34</v>
      </c>
      <c r="B38" s="12" t="s">
        <v>95</v>
      </c>
      <c r="C38" s="12" t="s">
        <v>282</v>
      </c>
      <c r="D38" s="12">
        <v>1996</v>
      </c>
      <c r="E38" s="19" t="s">
        <v>332</v>
      </c>
      <c r="F38" s="12">
        <v>0</v>
      </c>
      <c r="G38" s="14">
        <v>0</v>
      </c>
      <c r="H38" s="12">
        <v>22</v>
      </c>
      <c r="I38" s="12">
        <v>4</v>
      </c>
      <c r="J38" s="5"/>
      <c r="K38" s="5"/>
      <c r="L38" s="1">
        <f t="shared" si="1"/>
        <v>4</v>
      </c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H50" sqref="H50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 t="s">
        <v>423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 t="s">
        <v>6</v>
      </c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47"/>
      <c r="C4" s="47"/>
      <c r="D4" s="47"/>
      <c r="E4" s="47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50"/>
    </row>
    <row r="5" spans="1:12" ht="12.75">
      <c r="A5" s="1">
        <v>1</v>
      </c>
      <c r="B5" s="1" t="s">
        <v>377</v>
      </c>
      <c r="C5" s="1" t="s">
        <v>132</v>
      </c>
      <c r="D5" s="1">
        <v>1996</v>
      </c>
      <c r="E5" s="1" t="s">
        <v>332</v>
      </c>
      <c r="F5" s="1">
        <v>1</v>
      </c>
      <c r="G5" s="3">
        <f>IF(F5=1,20,IF(F5=2,18,IF(F5=3,17,IF(F5=4,16,IF(F5=5,15,IF(F5=6,14,IF(F5=7,13,IF(F5=8,12,0))))))))</f>
        <v>20</v>
      </c>
      <c r="H5" s="1">
        <v>1</v>
      </c>
      <c r="I5" s="3">
        <f>IF(H5=1,20,IF(H5=2,18,IF(H5=3,17,IF(H5=4,16,IF(H5=5,15,IF(H5=6,14,IF(H5=7,13,IF(H5=8,12,0))))))))</f>
        <v>20</v>
      </c>
      <c r="J5" s="1"/>
      <c r="K5" s="3">
        <f aca="true" t="shared" si="0" ref="K5:K13">IF(J5=1,20,IF(J5=2,18,IF(J5=3,17,IF(J5=4,16,IF(J5=5,15,IF(J5=6,14,IF(J5=7,13,IF(J5=8,12,0))))))))</f>
        <v>0</v>
      </c>
      <c r="L5" s="1">
        <f aca="true" t="shared" si="1" ref="L5:L48">G5+I5</f>
        <v>40</v>
      </c>
    </row>
    <row r="6" spans="1:12" ht="12.75">
      <c r="A6" s="1">
        <v>2</v>
      </c>
      <c r="B6" s="1" t="s">
        <v>424</v>
      </c>
      <c r="C6" s="1" t="s">
        <v>19</v>
      </c>
      <c r="D6" s="1">
        <v>1996</v>
      </c>
      <c r="E6" s="1" t="s">
        <v>332</v>
      </c>
      <c r="F6" s="1">
        <v>2</v>
      </c>
      <c r="G6" s="3">
        <v>18</v>
      </c>
      <c r="H6" s="1">
        <v>5</v>
      </c>
      <c r="I6" s="3">
        <f>IF(H6=1,20,IF(H6=2,18,IF(H6=3,17,IF(H6=4,16,IF(H6=5,15,IF(H6=6,14,IF(H6=7,13,IF(H6=8,12,0))))))))</f>
        <v>15</v>
      </c>
      <c r="J6" s="1"/>
      <c r="K6" s="3">
        <f t="shared" si="0"/>
        <v>0</v>
      </c>
      <c r="L6" s="1">
        <f t="shared" si="1"/>
        <v>33</v>
      </c>
    </row>
    <row r="7" spans="1:12" ht="12.75">
      <c r="A7" s="1">
        <v>3</v>
      </c>
      <c r="B7" s="1" t="s">
        <v>427</v>
      </c>
      <c r="C7" s="1" t="s">
        <v>428</v>
      </c>
      <c r="D7" s="1">
        <v>1996</v>
      </c>
      <c r="E7" s="1" t="s">
        <v>329</v>
      </c>
      <c r="F7" s="1">
        <v>5</v>
      </c>
      <c r="G7" s="3">
        <f>IF(F7=1,20,IF(F7=2,18,IF(F7=3,17,IF(F7=4,16,IF(F7=5,15,IF(F7=6,14,IF(F7=7,13,IF(F7=8,12,0))))))))</f>
        <v>15</v>
      </c>
      <c r="H7" s="1">
        <v>4</v>
      </c>
      <c r="I7" s="3">
        <f>IF(H7=1,20,IF(H7=2,18,IF(H7=3,17,IF(H7=4,16,IF(H7=5,15,IF(H7=6,14,IF(H7=7,13,IF(H7=8,12,0))))))))</f>
        <v>16</v>
      </c>
      <c r="J7" s="1"/>
      <c r="K7" s="3">
        <f t="shared" si="0"/>
        <v>0</v>
      </c>
      <c r="L7" s="1">
        <f t="shared" si="1"/>
        <v>31</v>
      </c>
    </row>
    <row r="8" spans="1:12" ht="12.75">
      <c r="A8" s="1">
        <v>4</v>
      </c>
      <c r="B8" s="1" t="s">
        <v>426</v>
      </c>
      <c r="C8" s="1" t="s">
        <v>366</v>
      </c>
      <c r="D8" s="1">
        <v>1996</v>
      </c>
      <c r="E8" s="1" t="s">
        <v>320</v>
      </c>
      <c r="F8" s="1">
        <v>4</v>
      </c>
      <c r="G8" s="3">
        <f>IF(F8=1,20,IF(F8=2,18,IF(F8=3,17,IF(F8=4,16,IF(F8=5,15,IF(F8=6,14,IF(F8=7,13,IF(F8=8,12,0))))))))</f>
        <v>16</v>
      </c>
      <c r="H8" s="1">
        <v>9</v>
      </c>
      <c r="I8" s="3">
        <v>11</v>
      </c>
      <c r="J8" s="1"/>
      <c r="K8" s="3">
        <f t="shared" si="0"/>
        <v>0</v>
      </c>
      <c r="L8" s="1">
        <f t="shared" si="1"/>
        <v>27</v>
      </c>
    </row>
    <row r="9" spans="1:12" ht="12.75">
      <c r="A9" s="1">
        <v>5</v>
      </c>
      <c r="B9" s="1" t="s">
        <v>385</v>
      </c>
      <c r="C9" s="1" t="s">
        <v>50</v>
      </c>
      <c r="D9" s="1">
        <v>1996</v>
      </c>
      <c r="E9" s="1" t="s">
        <v>318</v>
      </c>
      <c r="F9" s="1">
        <v>6</v>
      </c>
      <c r="G9" s="3">
        <f>IF(F9=1,20,IF(F9=2,18,IF(F9=3,17,IF(F9=4,16,IF(F9=5,15,IF(F9=6,14,IF(F9=7,13,IF(F9=8,12,0))))))))</f>
        <v>14</v>
      </c>
      <c r="H9" s="1">
        <v>7</v>
      </c>
      <c r="I9" s="3">
        <f>IF(H9=1,20,IF(H9=2,18,IF(H9=3,17,IF(H9=4,16,IF(H9=5,15,IF(H9=6,14,IF(H9=7,13,IF(H9=8,12,0))))))))</f>
        <v>13</v>
      </c>
      <c r="J9" s="1"/>
      <c r="K9" s="3">
        <f t="shared" si="0"/>
        <v>0</v>
      </c>
      <c r="L9" s="1">
        <f t="shared" si="1"/>
        <v>27</v>
      </c>
    </row>
    <row r="10" spans="1:12" ht="12.75">
      <c r="A10" s="1">
        <v>6</v>
      </c>
      <c r="B10" s="1" t="s">
        <v>288</v>
      </c>
      <c r="C10" s="1" t="s">
        <v>430</v>
      </c>
      <c r="D10" s="1">
        <v>1997</v>
      </c>
      <c r="E10" s="1" t="s">
        <v>329</v>
      </c>
      <c r="F10" s="1">
        <v>8</v>
      </c>
      <c r="G10" s="3">
        <v>12</v>
      </c>
      <c r="H10" s="1">
        <v>6</v>
      </c>
      <c r="I10" s="3">
        <f>IF(H10=1,20,IF(H10=2,18,IF(H10=3,17,IF(H10=4,16,IF(H10=5,15,IF(H10=6,14,IF(H10=7,13,IF(H10=8,12,0))))))))</f>
        <v>14</v>
      </c>
      <c r="J10" s="1"/>
      <c r="K10" s="3">
        <f t="shared" si="0"/>
        <v>0</v>
      </c>
      <c r="L10" s="1">
        <f t="shared" si="1"/>
        <v>26</v>
      </c>
    </row>
    <row r="11" spans="1:12" ht="12.75">
      <c r="A11" s="1">
        <v>7</v>
      </c>
      <c r="B11" s="1" t="s">
        <v>425</v>
      </c>
      <c r="C11" s="1" t="s">
        <v>99</v>
      </c>
      <c r="D11" s="1">
        <v>1996</v>
      </c>
      <c r="E11" s="1" t="s">
        <v>318</v>
      </c>
      <c r="F11" s="1">
        <v>3</v>
      </c>
      <c r="G11" s="3">
        <f>IF(F11=1,20,IF(F11=2,18,IF(F11=3,17,IF(F11=4,16,IF(F11=5,15,IF(F11=6,14,IF(F11=7,13,IF(F11=8,12,0))))))))</f>
        <v>17</v>
      </c>
      <c r="H11" s="1">
        <v>12</v>
      </c>
      <c r="I11" s="3">
        <v>8</v>
      </c>
      <c r="J11" s="1"/>
      <c r="K11" s="3">
        <f t="shared" si="0"/>
        <v>0</v>
      </c>
      <c r="L11" s="1">
        <f t="shared" si="1"/>
        <v>25</v>
      </c>
    </row>
    <row r="12" spans="1:12" ht="12.75">
      <c r="A12" s="1">
        <v>8</v>
      </c>
      <c r="B12" s="1" t="s">
        <v>429</v>
      </c>
      <c r="C12" s="1" t="s">
        <v>381</v>
      </c>
      <c r="D12" s="1">
        <v>1997</v>
      </c>
      <c r="E12" s="1" t="s">
        <v>320</v>
      </c>
      <c r="F12" s="1">
        <v>7</v>
      </c>
      <c r="G12" s="3">
        <v>13</v>
      </c>
      <c r="H12" s="1">
        <v>10</v>
      </c>
      <c r="I12" s="3">
        <v>10</v>
      </c>
      <c r="J12" s="1"/>
      <c r="K12" s="3">
        <f t="shared" si="0"/>
        <v>0</v>
      </c>
      <c r="L12" s="1">
        <f t="shared" si="1"/>
        <v>23</v>
      </c>
    </row>
    <row r="13" spans="1:12" ht="12.75">
      <c r="A13" s="1">
        <v>9</v>
      </c>
      <c r="B13" s="1" t="s">
        <v>431</v>
      </c>
      <c r="C13" s="1" t="s">
        <v>16</v>
      </c>
      <c r="D13" s="1">
        <v>1997</v>
      </c>
      <c r="E13" s="1" t="s">
        <v>315</v>
      </c>
      <c r="F13" s="1">
        <v>9</v>
      </c>
      <c r="G13" s="3">
        <v>11</v>
      </c>
      <c r="H13" s="1">
        <v>8</v>
      </c>
      <c r="I13" s="3">
        <f>IF(H13=1,20,IF(H13=2,18,IF(H13=3,17,IF(H13=4,16,IF(H13=5,15,IF(H13=6,14,IF(H13=7,13,IF(H13=8,12,0))))))))</f>
        <v>12</v>
      </c>
      <c r="J13" s="1"/>
      <c r="K13" s="3">
        <f t="shared" si="0"/>
        <v>0</v>
      </c>
      <c r="L13" s="1">
        <f t="shared" si="1"/>
        <v>23</v>
      </c>
    </row>
    <row r="14" spans="1:12" ht="12.75">
      <c r="A14" s="1">
        <v>10</v>
      </c>
      <c r="B14" s="12" t="s">
        <v>558</v>
      </c>
      <c r="C14" s="12" t="s">
        <v>33</v>
      </c>
      <c r="D14" s="12">
        <v>1996</v>
      </c>
      <c r="E14" s="12" t="s">
        <v>329</v>
      </c>
      <c r="F14" s="12">
        <v>0</v>
      </c>
      <c r="G14" s="14">
        <v>0</v>
      </c>
      <c r="H14" s="12">
        <v>2</v>
      </c>
      <c r="I14" s="3">
        <f>IF(H14=1,20,IF(H14=2,18,IF(H14=3,17,IF(H14=4,16,IF(H14=5,15,IF(H14=6,14,IF(H14=7,13,IF(H14=8,12,0))))))))</f>
        <v>18</v>
      </c>
      <c r="J14" s="5"/>
      <c r="K14" s="5"/>
      <c r="L14" s="1">
        <f t="shared" si="1"/>
        <v>18</v>
      </c>
    </row>
    <row r="15" spans="1:12" ht="12.75">
      <c r="A15" s="1">
        <v>11</v>
      </c>
      <c r="B15" s="12" t="s">
        <v>559</v>
      </c>
      <c r="C15" s="12" t="s">
        <v>560</v>
      </c>
      <c r="D15" s="12">
        <v>1996</v>
      </c>
      <c r="E15" s="12" t="s">
        <v>329</v>
      </c>
      <c r="F15" s="12">
        <v>0</v>
      </c>
      <c r="G15" s="14">
        <v>0</v>
      </c>
      <c r="H15" s="12">
        <v>3</v>
      </c>
      <c r="I15" s="3">
        <f>IF(H15=1,20,IF(H15=2,18,IF(H15=3,17,IF(H15=4,16,IF(H15=5,15,IF(H15=6,14,IF(H15=7,13,IF(H15=8,12,0))))))))</f>
        <v>17</v>
      </c>
      <c r="J15" s="5"/>
      <c r="K15" s="5"/>
      <c r="L15" s="1">
        <f t="shared" si="1"/>
        <v>17</v>
      </c>
    </row>
    <row r="16" spans="1:12" ht="12.75">
      <c r="A16" s="1">
        <v>12</v>
      </c>
      <c r="B16" s="1" t="s">
        <v>433</v>
      </c>
      <c r="C16" s="1" t="s">
        <v>434</v>
      </c>
      <c r="D16" s="1">
        <v>1997</v>
      </c>
      <c r="E16" s="1" t="s">
        <v>315</v>
      </c>
      <c r="F16" s="1">
        <v>12</v>
      </c>
      <c r="G16" s="3">
        <v>8</v>
      </c>
      <c r="H16" s="1">
        <v>15</v>
      </c>
      <c r="I16" s="3">
        <v>6</v>
      </c>
      <c r="J16" s="1"/>
      <c r="K16" s="3">
        <f aca="true" t="shared" si="2" ref="K16:K22">IF(J16=1,20,IF(J16=2,18,IF(J16=3,17,IF(J16=4,16,IF(J16=5,15,IF(J16=6,14,IF(J16=7,13,IF(J16=8,12,0))))))))</f>
        <v>0</v>
      </c>
      <c r="L16" s="1">
        <f t="shared" si="1"/>
        <v>14</v>
      </c>
    </row>
    <row r="17" spans="1:12" ht="12.75">
      <c r="A17" s="1">
        <v>13</v>
      </c>
      <c r="B17" s="1" t="s">
        <v>437</v>
      </c>
      <c r="C17" s="1" t="s">
        <v>381</v>
      </c>
      <c r="D17" s="1">
        <v>1996</v>
      </c>
      <c r="E17" s="1" t="s">
        <v>438</v>
      </c>
      <c r="F17" s="1">
        <v>15</v>
      </c>
      <c r="G17" s="3">
        <v>6</v>
      </c>
      <c r="H17" s="1">
        <v>16</v>
      </c>
      <c r="I17" s="3">
        <v>6</v>
      </c>
      <c r="J17" s="1"/>
      <c r="K17" s="3">
        <f t="shared" si="2"/>
        <v>0</v>
      </c>
      <c r="L17" s="1">
        <f t="shared" si="1"/>
        <v>12</v>
      </c>
    </row>
    <row r="18" spans="1:12" ht="12.75">
      <c r="A18" s="1">
        <v>14</v>
      </c>
      <c r="B18" s="5" t="s">
        <v>567</v>
      </c>
      <c r="C18" s="1" t="s">
        <v>132</v>
      </c>
      <c r="D18" s="1">
        <v>1996</v>
      </c>
      <c r="E18" s="1" t="s">
        <v>332</v>
      </c>
      <c r="F18" s="1">
        <v>17</v>
      </c>
      <c r="G18" s="3">
        <v>6</v>
      </c>
      <c r="H18" s="1">
        <v>19</v>
      </c>
      <c r="I18" s="3">
        <v>5</v>
      </c>
      <c r="J18" s="1"/>
      <c r="K18" s="3">
        <f t="shared" si="2"/>
        <v>0</v>
      </c>
      <c r="L18" s="1">
        <f t="shared" si="1"/>
        <v>11</v>
      </c>
    </row>
    <row r="19" spans="1:12" ht="12.75">
      <c r="A19" s="1">
        <v>15</v>
      </c>
      <c r="B19" s="1" t="s">
        <v>30</v>
      </c>
      <c r="C19" s="1" t="s">
        <v>442</v>
      </c>
      <c r="D19" s="1">
        <v>1997</v>
      </c>
      <c r="E19" s="1" t="s">
        <v>332</v>
      </c>
      <c r="F19" s="1">
        <v>19</v>
      </c>
      <c r="G19" s="3">
        <v>5</v>
      </c>
      <c r="H19" s="1">
        <v>17</v>
      </c>
      <c r="I19" s="3">
        <v>6</v>
      </c>
      <c r="J19" s="1"/>
      <c r="K19" s="3">
        <f t="shared" si="2"/>
        <v>0</v>
      </c>
      <c r="L19" s="1">
        <f t="shared" si="1"/>
        <v>11</v>
      </c>
    </row>
    <row r="20" spans="1:12" ht="12.75">
      <c r="A20" s="1">
        <v>16</v>
      </c>
      <c r="B20" s="1" t="s">
        <v>432</v>
      </c>
      <c r="C20" s="1" t="s">
        <v>36</v>
      </c>
      <c r="D20" s="1">
        <v>1997</v>
      </c>
      <c r="E20" s="1" t="s">
        <v>324</v>
      </c>
      <c r="F20" s="1">
        <v>10</v>
      </c>
      <c r="G20" s="3">
        <v>10</v>
      </c>
      <c r="H20" s="1"/>
      <c r="I20" s="3">
        <f>IF(H20=1,20,IF(H20=2,18,IF(H20=3,17,IF(H20=4,16,IF(H20=5,15,IF(H20=6,14,IF(H20=7,13,IF(H20=8,12,0))))))))</f>
        <v>0</v>
      </c>
      <c r="J20" s="1"/>
      <c r="K20" s="3">
        <f t="shared" si="2"/>
        <v>0</v>
      </c>
      <c r="L20" s="1">
        <f t="shared" si="1"/>
        <v>10</v>
      </c>
    </row>
    <row r="21" spans="1:12" ht="12.75">
      <c r="A21" s="1">
        <v>17</v>
      </c>
      <c r="B21" s="1" t="s">
        <v>386</v>
      </c>
      <c r="C21" s="1" t="s">
        <v>166</v>
      </c>
      <c r="D21" s="1">
        <v>1996</v>
      </c>
      <c r="E21" s="1" t="s">
        <v>332</v>
      </c>
      <c r="F21" s="1">
        <v>11</v>
      </c>
      <c r="G21" s="3">
        <v>9</v>
      </c>
      <c r="H21" s="1"/>
      <c r="I21" s="3">
        <f>IF(H21=1,20,IF(H21=2,18,IF(H21=3,17,IF(H21=4,16,IF(H21=5,15,IF(H21=6,14,IF(H21=7,13,IF(H21=8,12,0))))))))</f>
        <v>0</v>
      </c>
      <c r="J21" s="1"/>
      <c r="K21" s="3">
        <f t="shared" si="2"/>
        <v>0</v>
      </c>
      <c r="L21" s="1">
        <f t="shared" si="1"/>
        <v>9</v>
      </c>
    </row>
    <row r="22" spans="1:12" ht="12.75">
      <c r="A22" s="1">
        <v>18</v>
      </c>
      <c r="B22" s="1" t="s">
        <v>441</v>
      </c>
      <c r="C22" s="1" t="s">
        <v>58</v>
      </c>
      <c r="D22" s="1">
        <v>1997</v>
      </c>
      <c r="E22" s="1" t="s">
        <v>332</v>
      </c>
      <c r="F22" s="1">
        <v>18</v>
      </c>
      <c r="G22" s="3">
        <v>5</v>
      </c>
      <c r="H22" s="1">
        <v>27</v>
      </c>
      <c r="I22" s="3">
        <v>4</v>
      </c>
      <c r="J22" s="1"/>
      <c r="K22" s="3">
        <f t="shared" si="2"/>
        <v>0</v>
      </c>
      <c r="L22" s="1">
        <f t="shared" si="1"/>
        <v>9</v>
      </c>
    </row>
    <row r="23" spans="1:12" ht="12.75">
      <c r="A23" s="1">
        <v>19</v>
      </c>
      <c r="B23" s="12" t="s">
        <v>561</v>
      </c>
      <c r="C23" s="12" t="s">
        <v>562</v>
      </c>
      <c r="D23" s="12">
        <v>1996</v>
      </c>
      <c r="E23" s="12" t="s">
        <v>563</v>
      </c>
      <c r="F23" s="12">
        <v>0</v>
      </c>
      <c r="G23" s="14">
        <v>0</v>
      </c>
      <c r="H23" s="12">
        <v>11</v>
      </c>
      <c r="I23" s="12">
        <v>9</v>
      </c>
      <c r="J23" s="5"/>
      <c r="K23" s="5"/>
      <c r="L23" s="1">
        <f t="shared" si="1"/>
        <v>9</v>
      </c>
    </row>
    <row r="24" spans="1:12" ht="12.75">
      <c r="A24" s="1">
        <v>20</v>
      </c>
      <c r="B24" s="1" t="s">
        <v>444</v>
      </c>
      <c r="C24" s="1" t="s">
        <v>366</v>
      </c>
      <c r="D24" s="1">
        <v>1997</v>
      </c>
      <c r="E24" s="1" t="s">
        <v>332</v>
      </c>
      <c r="F24" s="1">
        <v>21</v>
      </c>
      <c r="G24" s="3">
        <v>4</v>
      </c>
      <c r="H24" s="1">
        <v>24</v>
      </c>
      <c r="I24" s="3">
        <v>4</v>
      </c>
      <c r="J24" s="1"/>
      <c r="K24" s="3">
        <f>IF(J24=1,20,IF(J24=2,18,IF(J24=3,17,IF(J24=4,16,IF(J24=5,15,IF(J24=6,14,IF(J24=7,13,IF(J24=8,12,0))))))))</f>
        <v>0</v>
      </c>
      <c r="L24" s="1">
        <f t="shared" si="1"/>
        <v>8</v>
      </c>
    </row>
    <row r="25" spans="1:12" ht="12.75">
      <c r="A25" s="1">
        <v>21</v>
      </c>
      <c r="B25" s="1" t="s">
        <v>435</v>
      </c>
      <c r="C25" s="1" t="s">
        <v>166</v>
      </c>
      <c r="D25" s="1">
        <v>1996</v>
      </c>
      <c r="E25" s="1" t="s">
        <v>322</v>
      </c>
      <c r="F25" s="1">
        <v>13</v>
      </c>
      <c r="G25" s="3">
        <v>7</v>
      </c>
      <c r="H25" s="1"/>
      <c r="I25" s="3">
        <f>IF(H25=1,20,IF(H25=2,18,IF(H25=3,17,IF(H25=4,16,IF(H25=5,15,IF(H25=6,14,IF(H25=7,13,IF(H25=8,12,0))))))))</f>
        <v>0</v>
      </c>
      <c r="J25" s="1"/>
      <c r="K25" s="3">
        <f>IF(J25=1,20,IF(J25=2,18,IF(J25=3,17,IF(J25=4,16,IF(J25=5,15,IF(J25=6,14,IF(J25=7,13,IF(J25=8,12,0))))))))</f>
        <v>0</v>
      </c>
      <c r="L25" s="1">
        <f t="shared" si="1"/>
        <v>7</v>
      </c>
    </row>
    <row r="26" spans="1:12" ht="12.75">
      <c r="A26" s="1">
        <v>22</v>
      </c>
      <c r="B26" s="1" t="s">
        <v>436</v>
      </c>
      <c r="C26" s="1" t="s">
        <v>68</v>
      </c>
      <c r="D26" s="1">
        <v>1997</v>
      </c>
      <c r="E26" s="1" t="s">
        <v>315</v>
      </c>
      <c r="F26" s="1">
        <v>14</v>
      </c>
      <c r="G26" s="3">
        <v>7</v>
      </c>
      <c r="H26" s="1"/>
      <c r="I26" s="3">
        <f>IF(H26=1,20,IF(H26=2,18,IF(H26=3,17,IF(H26=4,16,IF(H26=5,15,IF(H26=6,14,IF(H26=7,13,IF(H26=8,12,0))))))))</f>
        <v>0</v>
      </c>
      <c r="J26" s="1"/>
      <c r="K26" s="3">
        <f>IF(J26=1,20,IF(J26=2,18,IF(J26=3,17,IF(J26=4,16,IF(J26=5,15,IF(J26=6,14,IF(J26=7,13,IF(J26=8,12,0))))))))</f>
        <v>0</v>
      </c>
      <c r="L26" s="1">
        <f t="shared" si="1"/>
        <v>7</v>
      </c>
    </row>
    <row r="27" spans="1:12" ht="12.75">
      <c r="A27" s="1">
        <v>23</v>
      </c>
      <c r="B27" s="1" t="s">
        <v>449</v>
      </c>
      <c r="C27" s="1" t="s">
        <v>158</v>
      </c>
      <c r="D27" s="1">
        <v>1997</v>
      </c>
      <c r="E27" s="1" t="s">
        <v>332</v>
      </c>
      <c r="F27" s="1">
        <v>25</v>
      </c>
      <c r="G27" s="3">
        <v>4</v>
      </c>
      <c r="H27" s="1">
        <v>33</v>
      </c>
      <c r="I27" s="3">
        <v>3</v>
      </c>
      <c r="J27" s="1"/>
      <c r="K27" s="3">
        <f>IF(J27=1,20,IF(J27=2,18,IF(J27=3,17,IF(J27=4,16,IF(J27=5,15,IF(J27=6,14,IF(J27=7,13,IF(J27=8,12,0))))))))</f>
        <v>0</v>
      </c>
      <c r="L27" s="1">
        <f t="shared" si="1"/>
        <v>7</v>
      </c>
    </row>
    <row r="28" spans="1:12" ht="12.75">
      <c r="A28" s="1">
        <v>24</v>
      </c>
      <c r="B28" s="1" t="s">
        <v>450</v>
      </c>
      <c r="C28" s="1" t="s">
        <v>28</v>
      </c>
      <c r="D28" s="1">
        <v>1997</v>
      </c>
      <c r="E28" s="1" t="s">
        <v>332</v>
      </c>
      <c r="F28" s="1">
        <v>26</v>
      </c>
      <c r="G28" s="3">
        <v>4</v>
      </c>
      <c r="H28" s="1">
        <v>31</v>
      </c>
      <c r="I28" s="3">
        <v>3</v>
      </c>
      <c r="J28" s="1"/>
      <c r="K28" s="3"/>
      <c r="L28" s="1">
        <f t="shared" si="1"/>
        <v>7</v>
      </c>
    </row>
    <row r="29" spans="1:12" ht="12.75">
      <c r="A29" s="1">
        <v>25</v>
      </c>
      <c r="B29" s="12" t="s">
        <v>564</v>
      </c>
      <c r="C29" s="12" t="s">
        <v>50</v>
      </c>
      <c r="D29" s="12">
        <v>1996</v>
      </c>
      <c r="E29" s="12" t="s">
        <v>563</v>
      </c>
      <c r="F29" s="12">
        <v>0</v>
      </c>
      <c r="G29" s="14">
        <v>0</v>
      </c>
      <c r="H29" s="12">
        <v>13</v>
      </c>
      <c r="I29" s="12">
        <v>7</v>
      </c>
      <c r="J29" s="5"/>
      <c r="K29" s="5"/>
      <c r="L29" s="1">
        <f t="shared" si="1"/>
        <v>7</v>
      </c>
    </row>
    <row r="30" spans="1:12" ht="12.75">
      <c r="A30" s="1">
        <v>26</v>
      </c>
      <c r="B30" s="12" t="s">
        <v>565</v>
      </c>
      <c r="C30" s="12" t="s">
        <v>90</v>
      </c>
      <c r="D30" s="12">
        <v>1996</v>
      </c>
      <c r="E30" s="12" t="s">
        <v>329</v>
      </c>
      <c r="F30" s="12">
        <v>0</v>
      </c>
      <c r="G30" s="14">
        <v>0</v>
      </c>
      <c r="H30" s="12">
        <v>14</v>
      </c>
      <c r="I30" s="12">
        <v>7</v>
      </c>
      <c r="J30" s="5"/>
      <c r="K30" s="5"/>
      <c r="L30" s="1">
        <f t="shared" si="1"/>
        <v>7</v>
      </c>
    </row>
    <row r="31" spans="1:12" ht="12.75">
      <c r="A31" s="1">
        <v>27</v>
      </c>
      <c r="B31" s="1" t="s">
        <v>439</v>
      </c>
      <c r="C31" s="1" t="s">
        <v>440</v>
      </c>
      <c r="D31" s="1">
        <v>1997</v>
      </c>
      <c r="E31" s="1" t="s">
        <v>322</v>
      </c>
      <c r="F31" s="1">
        <v>16</v>
      </c>
      <c r="G31" s="3">
        <v>6</v>
      </c>
      <c r="H31" s="1"/>
      <c r="I31" s="3">
        <f>IF(H31=1,20,IF(H31=2,18,IF(H31=3,17,IF(H31=4,16,IF(H31=5,15,IF(H31=6,14,IF(H31=7,13,IF(H31=8,12,0))))))))</f>
        <v>0</v>
      </c>
      <c r="J31" s="1"/>
      <c r="K31" s="3">
        <f>IF(J31=1,20,IF(J31=2,18,IF(J31=3,17,IF(J31=4,16,IF(J31=5,15,IF(J31=6,14,IF(J31=7,13,IF(J31=8,12,0))))))))</f>
        <v>0</v>
      </c>
      <c r="L31" s="1">
        <f t="shared" si="1"/>
        <v>6</v>
      </c>
    </row>
    <row r="32" spans="1:12" ht="12.75">
      <c r="A32" s="1">
        <v>28</v>
      </c>
      <c r="B32" s="1" t="s">
        <v>443</v>
      </c>
      <c r="C32" s="1" t="s">
        <v>58</v>
      </c>
      <c r="D32" s="1">
        <v>1996</v>
      </c>
      <c r="E32" s="1" t="s">
        <v>332</v>
      </c>
      <c r="F32" s="1">
        <v>20</v>
      </c>
      <c r="G32" s="3">
        <v>5</v>
      </c>
      <c r="H32" s="1"/>
      <c r="I32" s="3">
        <f>IF(H32=1,20,IF(H32=2,18,IF(H32=3,17,IF(H32=4,16,IF(H32=5,15,IF(H32=6,14,IF(H32=7,13,IF(H32=8,12,0))))))))</f>
        <v>0</v>
      </c>
      <c r="J32" s="1"/>
      <c r="K32" s="3">
        <f>IF(J32=1,20,IF(J32=2,18,IF(J32=3,17,IF(J32=4,16,IF(J32=5,15,IF(J32=6,14,IF(J32=7,13,IF(J32=8,12,0))))))))</f>
        <v>0</v>
      </c>
      <c r="L32" s="1">
        <f t="shared" si="1"/>
        <v>5</v>
      </c>
    </row>
    <row r="33" spans="1:12" ht="12.75">
      <c r="A33" s="6">
        <v>29</v>
      </c>
      <c r="B33" s="6" t="s">
        <v>566</v>
      </c>
      <c r="C33" s="6" t="s">
        <v>123</v>
      </c>
      <c r="D33" s="6">
        <v>1997</v>
      </c>
      <c r="E33" s="6" t="s">
        <v>31</v>
      </c>
      <c r="F33" s="6">
        <v>0</v>
      </c>
      <c r="G33" s="10">
        <v>0</v>
      </c>
      <c r="H33" s="6">
        <v>18</v>
      </c>
      <c r="I33" s="12">
        <v>5</v>
      </c>
      <c r="L33" s="1">
        <f t="shared" si="1"/>
        <v>5</v>
      </c>
    </row>
    <row r="34" spans="1:12" ht="12.75">
      <c r="A34" s="6">
        <v>30</v>
      </c>
      <c r="B34" s="6" t="s">
        <v>568</v>
      </c>
      <c r="C34" s="6" t="s">
        <v>50</v>
      </c>
      <c r="D34" s="6">
        <v>1997</v>
      </c>
      <c r="E34" s="6" t="s">
        <v>563</v>
      </c>
      <c r="F34" s="6">
        <v>0</v>
      </c>
      <c r="G34" s="10">
        <v>0</v>
      </c>
      <c r="H34" s="6">
        <v>20</v>
      </c>
      <c r="I34" s="12">
        <v>5</v>
      </c>
      <c r="L34" s="12">
        <f t="shared" si="1"/>
        <v>5</v>
      </c>
    </row>
    <row r="35" spans="1:12" ht="12.75">
      <c r="A35" s="6">
        <v>31</v>
      </c>
      <c r="B35" s="11" t="s">
        <v>445</v>
      </c>
      <c r="C35" s="11" t="s">
        <v>16</v>
      </c>
      <c r="D35" s="11">
        <v>1997</v>
      </c>
      <c r="E35" s="11" t="s">
        <v>332</v>
      </c>
      <c r="F35" s="11">
        <v>22</v>
      </c>
      <c r="G35" s="13">
        <v>4</v>
      </c>
      <c r="H35" s="11"/>
      <c r="I35" s="13">
        <f>IF(H35=1,20,IF(H35=2,18,IF(H35=3,17,IF(H35=4,16,IF(H35=5,15,IF(H35=6,14,IF(H35=7,13,IF(H35=8,12,0))))))))</f>
        <v>0</v>
      </c>
      <c r="J35" s="15"/>
      <c r="K35" s="16">
        <f>IF(J35=1,20,IF(J35=2,18,IF(J35=3,17,IF(J35=4,16,IF(J35=5,15,IF(J35=6,14,IF(J35=7,13,IF(J35=8,12,0))))))))</f>
        <v>0</v>
      </c>
      <c r="L35" s="1">
        <f t="shared" si="1"/>
        <v>4</v>
      </c>
    </row>
    <row r="36" spans="1:12" ht="12.75">
      <c r="A36" s="6">
        <v>32</v>
      </c>
      <c r="B36" s="11" t="s">
        <v>446</v>
      </c>
      <c r="C36" s="11" t="s">
        <v>87</v>
      </c>
      <c r="D36" s="11">
        <v>1996</v>
      </c>
      <c r="E36" s="11" t="s">
        <v>332</v>
      </c>
      <c r="F36" s="11">
        <v>23</v>
      </c>
      <c r="G36" s="13">
        <v>4</v>
      </c>
      <c r="H36" s="11"/>
      <c r="I36" s="13">
        <f>IF(H36=1,20,IF(H36=2,18,IF(H36=3,17,IF(H36=4,16,IF(H36=5,15,IF(H36=6,14,IF(H36=7,13,IF(H36=8,12,0))))))))</f>
        <v>0</v>
      </c>
      <c r="J36" s="15"/>
      <c r="K36" s="16">
        <f>IF(J36=1,20,IF(J36=2,18,IF(J36=3,17,IF(J36=4,16,IF(J36=5,15,IF(J36=6,14,IF(J36=7,13,IF(J36=8,12,0))))))))</f>
        <v>0</v>
      </c>
      <c r="L36" s="1">
        <f t="shared" si="1"/>
        <v>4</v>
      </c>
    </row>
    <row r="37" spans="1:12" ht="12.75">
      <c r="A37" s="6">
        <v>33</v>
      </c>
      <c r="B37" s="11" t="s">
        <v>447</v>
      </c>
      <c r="C37" s="11" t="s">
        <v>448</v>
      </c>
      <c r="D37" s="11">
        <v>1996</v>
      </c>
      <c r="E37" s="11" t="s">
        <v>332</v>
      </c>
      <c r="F37" s="11">
        <v>24</v>
      </c>
      <c r="G37" s="13">
        <v>4</v>
      </c>
      <c r="H37" s="11"/>
      <c r="I37" s="13">
        <f>IF(H37=1,20,IF(H37=2,18,IF(H37=3,17,IF(H37=4,16,IF(H37=5,15,IF(H37=6,14,IF(H37=7,13,IF(H37=8,12,0))))))))</f>
        <v>0</v>
      </c>
      <c r="J37" s="15"/>
      <c r="K37" s="16">
        <f>IF(J37=1,20,IF(J37=2,18,IF(J37=3,17,IF(J37=4,16,IF(J37=5,15,IF(J37=6,14,IF(J37=7,13,IF(J37=8,12,0))))))))</f>
        <v>0</v>
      </c>
      <c r="L37" s="1">
        <f t="shared" si="1"/>
        <v>4</v>
      </c>
    </row>
    <row r="38" spans="1:12" ht="12.75">
      <c r="A38" s="6">
        <v>34</v>
      </c>
      <c r="B38" s="11" t="s">
        <v>451</v>
      </c>
      <c r="C38" s="11" t="s">
        <v>90</v>
      </c>
      <c r="D38" s="11">
        <v>1996</v>
      </c>
      <c r="E38" s="11" t="s">
        <v>332</v>
      </c>
      <c r="F38" s="11">
        <v>27</v>
      </c>
      <c r="G38" s="13">
        <v>4</v>
      </c>
      <c r="H38" s="11"/>
      <c r="I38" s="13">
        <f>IF(H38=1,20,IF(H38=2,18,IF(H38=3,17,IF(H38=4,16,IF(H38=5,15,IF(H38=6,14,IF(H38=7,13,IF(H38=8,12,0))))))))</f>
        <v>0</v>
      </c>
      <c r="J38" s="15"/>
      <c r="K38" s="16"/>
      <c r="L38" s="1">
        <f t="shared" si="1"/>
        <v>4</v>
      </c>
    </row>
    <row r="39" spans="1:12" ht="12.75">
      <c r="A39" s="6">
        <v>35</v>
      </c>
      <c r="B39" s="11" t="s">
        <v>452</v>
      </c>
      <c r="C39" s="11" t="s">
        <v>453</v>
      </c>
      <c r="D39" s="11">
        <v>1996</v>
      </c>
      <c r="E39" s="11" t="s">
        <v>332</v>
      </c>
      <c r="F39" s="11">
        <v>28</v>
      </c>
      <c r="G39" s="13">
        <v>4</v>
      </c>
      <c r="H39" s="11"/>
      <c r="I39" s="13">
        <f>IF(H39=1,20,IF(H39=2,18,IF(H39=3,17,IF(H39=4,16,IF(H39=5,15,IF(H39=6,14,IF(H39=7,13,IF(H39=8,12,0))))))))</f>
        <v>0</v>
      </c>
      <c r="J39" s="15"/>
      <c r="K39" s="16">
        <f>IF(J39=1,20,IF(J39=2,18,IF(J39=3,17,IF(J39=4,16,IF(J39=5,15,IF(J39=6,14,IF(J39=7,13,IF(J39=8,12,0))))))))</f>
        <v>0</v>
      </c>
      <c r="L39" s="11">
        <f t="shared" si="1"/>
        <v>4</v>
      </c>
    </row>
    <row r="40" spans="1:12" ht="12.75">
      <c r="A40" s="6">
        <v>36</v>
      </c>
      <c r="B40" s="6" t="s">
        <v>288</v>
      </c>
      <c r="C40" s="6" t="s">
        <v>42</v>
      </c>
      <c r="D40" s="6">
        <v>1996</v>
      </c>
      <c r="E40" s="6" t="s">
        <v>329</v>
      </c>
      <c r="F40" s="6">
        <v>0</v>
      </c>
      <c r="G40" s="10">
        <v>0</v>
      </c>
      <c r="H40" s="6">
        <v>21</v>
      </c>
      <c r="I40" s="6">
        <v>4</v>
      </c>
      <c r="L40" s="6">
        <f t="shared" si="1"/>
        <v>4</v>
      </c>
    </row>
    <row r="41" spans="1:12" ht="12.75">
      <c r="A41" s="6">
        <v>37</v>
      </c>
      <c r="B41" s="6" t="s">
        <v>365</v>
      </c>
      <c r="C41" s="6" t="s">
        <v>560</v>
      </c>
      <c r="D41" s="6">
        <v>1996</v>
      </c>
      <c r="E41" s="6" t="s">
        <v>320</v>
      </c>
      <c r="F41" s="6">
        <v>0</v>
      </c>
      <c r="G41" s="10">
        <v>0</v>
      </c>
      <c r="H41" s="6">
        <v>22</v>
      </c>
      <c r="I41" s="6">
        <v>4</v>
      </c>
      <c r="L41" s="6">
        <f t="shared" si="1"/>
        <v>4</v>
      </c>
    </row>
    <row r="42" spans="1:12" ht="12.75">
      <c r="A42" s="6">
        <v>38</v>
      </c>
      <c r="B42" s="6" t="s">
        <v>569</v>
      </c>
      <c r="C42" s="6" t="s">
        <v>570</v>
      </c>
      <c r="D42" s="6">
        <v>1996</v>
      </c>
      <c r="E42" s="6" t="s">
        <v>320</v>
      </c>
      <c r="F42" s="6">
        <v>0</v>
      </c>
      <c r="G42" s="10">
        <v>0</v>
      </c>
      <c r="H42" s="6">
        <v>23</v>
      </c>
      <c r="I42" s="6">
        <v>4</v>
      </c>
      <c r="L42" s="6">
        <f t="shared" si="1"/>
        <v>4</v>
      </c>
    </row>
    <row r="43" spans="1:12" ht="12.75">
      <c r="A43" s="6">
        <v>39</v>
      </c>
      <c r="B43" s="6" t="s">
        <v>571</v>
      </c>
      <c r="C43" s="6" t="s">
        <v>87</v>
      </c>
      <c r="D43" s="6">
        <v>1997</v>
      </c>
      <c r="E43" s="6" t="s">
        <v>320</v>
      </c>
      <c r="F43" s="6">
        <v>0</v>
      </c>
      <c r="G43" s="10">
        <v>0</v>
      </c>
      <c r="H43" s="6">
        <v>25</v>
      </c>
      <c r="I43" s="6">
        <v>4</v>
      </c>
      <c r="L43" s="6">
        <f t="shared" si="1"/>
        <v>4</v>
      </c>
    </row>
    <row r="44" spans="1:12" ht="12.75">
      <c r="A44" s="6">
        <v>40</v>
      </c>
      <c r="B44" s="6" t="s">
        <v>572</v>
      </c>
      <c r="C44" s="6" t="s">
        <v>492</v>
      </c>
      <c r="D44" s="6">
        <v>1997</v>
      </c>
      <c r="E44" s="6" t="s">
        <v>320</v>
      </c>
      <c r="F44" s="6">
        <v>0</v>
      </c>
      <c r="G44" s="10">
        <v>0</v>
      </c>
      <c r="H44" s="6">
        <v>26</v>
      </c>
      <c r="I44" s="6">
        <v>4</v>
      </c>
      <c r="L44" s="6">
        <f t="shared" si="1"/>
        <v>4</v>
      </c>
    </row>
    <row r="45" spans="1:12" ht="12.75">
      <c r="A45" s="6">
        <v>41</v>
      </c>
      <c r="B45" s="6" t="s">
        <v>573</v>
      </c>
      <c r="C45" s="6" t="s">
        <v>90</v>
      </c>
      <c r="F45" s="6">
        <v>0</v>
      </c>
      <c r="G45" s="10">
        <v>0</v>
      </c>
      <c r="H45" s="6">
        <v>28</v>
      </c>
      <c r="I45" s="6">
        <v>4</v>
      </c>
      <c r="L45" s="6">
        <f t="shared" si="1"/>
        <v>4</v>
      </c>
    </row>
    <row r="46" spans="1:12" ht="12.75">
      <c r="A46" s="6">
        <v>42</v>
      </c>
      <c r="B46" s="6" t="s">
        <v>574</v>
      </c>
      <c r="C46" s="6" t="s">
        <v>575</v>
      </c>
      <c r="D46">
        <v>1997</v>
      </c>
      <c r="E46" t="s">
        <v>329</v>
      </c>
      <c r="F46" s="6">
        <v>0</v>
      </c>
      <c r="G46" s="10">
        <v>0</v>
      </c>
      <c r="H46" s="6">
        <v>29</v>
      </c>
      <c r="I46" s="6">
        <v>4</v>
      </c>
      <c r="L46" s="6">
        <f t="shared" si="1"/>
        <v>4</v>
      </c>
    </row>
    <row r="47" spans="1:12" ht="12.75">
      <c r="A47" s="6">
        <v>43</v>
      </c>
      <c r="B47" s="6" t="s">
        <v>576</v>
      </c>
      <c r="C47" s="6" t="s">
        <v>87</v>
      </c>
      <c r="D47">
        <v>1997</v>
      </c>
      <c r="E47" t="s">
        <v>332</v>
      </c>
      <c r="F47" s="6">
        <v>0</v>
      </c>
      <c r="G47" s="10">
        <v>0</v>
      </c>
      <c r="H47" s="6">
        <v>30</v>
      </c>
      <c r="I47" s="6">
        <v>4</v>
      </c>
      <c r="L47" s="6">
        <f t="shared" si="1"/>
        <v>4</v>
      </c>
    </row>
    <row r="48" spans="1:12" ht="12.75">
      <c r="A48">
        <v>44</v>
      </c>
      <c r="B48" s="9" t="s">
        <v>577</v>
      </c>
      <c r="C48" s="6" t="s">
        <v>50</v>
      </c>
      <c r="D48">
        <v>1996</v>
      </c>
      <c r="E48" t="s">
        <v>563</v>
      </c>
      <c r="F48" s="6">
        <v>0</v>
      </c>
      <c r="G48" s="10">
        <v>0</v>
      </c>
      <c r="H48" s="6">
        <v>32</v>
      </c>
      <c r="I48" s="6">
        <v>3</v>
      </c>
      <c r="L48" s="6">
        <f t="shared" si="1"/>
        <v>3</v>
      </c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2">
      <selection activeCell="K30" sqref="K30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6" t="s">
        <v>454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 t="s">
        <v>6</v>
      </c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53"/>
      <c r="C4" s="53"/>
      <c r="D4" s="53"/>
      <c r="E4" s="53"/>
      <c r="F4" s="27" t="s">
        <v>12</v>
      </c>
      <c r="G4" s="27" t="s">
        <v>13</v>
      </c>
      <c r="H4" s="27" t="s">
        <v>12</v>
      </c>
      <c r="I4" s="27" t="s">
        <v>14</v>
      </c>
      <c r="J4" s="27" t="s">
        <v>12</v>
      </c>
      <c r="K4" s="27" t="s">
        <v>13</v>
      </c>
      <c r="L4" s="52"/>
    </row>
    <row r="5" spans="1:12" ht="12.75">
      <c r="A5" s="1">
        <v>1</v>
      </c>
      <c r="B5" s="28" t="s">
        <v>162</v>
      </c>
      <c r="C5" s="29" t="s">
        <v>326</v>
      </c>
      <c r="D5" s="29">
        <v>1994</v>
      </c>
      <c r="E5" s="29" t="s">
        <v>438</v>
      </c>
      <c r="F5" s="29">
        <v>1</v>
      </c>
      <c r="G5" s="30">
        <v>20</v>
      </c>
      <c r="H5" s="29">
        <v>2</v>
      </c>
      <c r="I5" s="30">
        <f aca="true" t="shared" si="0" ref="I5:I11">IF(H5=1,20,IF(H5=2,18,IF(H5=3,17,IF(H5=4,16,IF(H5=5,15,IF(H5=6,14,IF(H5=7,13,IF(H5=8,12,0))))))))</f>
        <v>18</v>
      </c>
      <c r="J5" s="29"/>
      <c r="K5" s="30">
        <f aca="true" t="shared" si="1" ref="K5:K27">IF(J5=1,20,IF(J5=2,18,IF(J5=3,17,IF(J5=4,16,IF(J5=5,15,IF(J5=6,14,IF(J5=7,13,IF(J5=8,12,0))))))))</f>
        <v>0</v>
      </c>
      <c r="L5" s="31">
        <f aca="true" t="shared" si="2" ref="L5:L33">G5+I5+K5</f>
        <v>38</v>
      </c>
    </row>
    <row r="6" spans="1:12" ht="12.75">
      <c r="A6" s="1">
        <v>2</v>
      </c>
      <c r="B6" s="28" t="s">
        <v>455</v>
      </c>
      <c r="C6" s="29" t="s">
        <v>259</v>
      </c>
      <c r="D6" s="29">
        <v>1994</v>
      </c>
      <c r="E6" s="29" t="s">
        <v>438</v>
      </c>
      <c r="F6" s="29">
        <v>2</v>
      </c>
      <c r="G6" s="30">
        <f aca="true" t="shared" si="3" ref="G6:G12">IF(F6=1,20,IF(F6=2,18,IF(F6=3,17,IF(F6=4,16,IF(F6=5,15,IF(F6=6,14,IF(F6=7,13,IF(F6=8,12,0))))))))</f>
        <v>18</v>
      </c>
      <c r="H6" s="29">
        <v>1</v>
      </c>
      <c r="I6" s="30">
        <f t="shared" si="0"/>
        <v>20</v>
      </c>
      <c r="J6" s="29"/>
      <c r="K6" s="30">
        <f t="shared" si="1"/>
        <v>0</v>
      </c>
      <c r="L6" s="31">
        <f t="shared" si="2"/>
        <v>38</v>
      </c>
    </row>
    <row r="7" spans="1:12" ht="12.75">
      <c r="A7" s="1">
        <v>3</v>
      </c>
      <c r="B7" s="28" t="s">
        <v>456</v>
      </c>
      <c r="C7" s="29" t="s">
        <v>261</v>
      </c>
      <c r="D7" s="29">
        <v>1995</v>
      </c>
      <c r="E7" s="29" t="s">
        <v>457</v>
      </c>
      <c r="F7" s="29">
        <v>3</v>
      </c>
      <c r="G7" s="30">
        <f t="shared" si="3"/>
        <v>17</v>
      </c>
      <c r="H7" s="29">
        <v>3</v>
      </c>
      <c r="I7" s="30">
        <f t="shared" si="0"/>
        <v>17</v>
      </c>
      <c r="J7" s="29"/>
      <c r="K7" s="30">
        <f t="shared" si="1"/>
        <v>0</v>
      </c>
      <c r="L7" s="31">
        <f t="shared" si="2"/>
        <v>34</v>
      </c>
    </row>
    <row r="8" spans="1:12" ht="12.75">
      <c r="A8" s="1">
        <v>4</v>
      </c>
      <c r="B8" s="28" t="s">
        <v>461</v>
      </c>
      <c r="C8" s="29" t="s">
        <v>462</v>
      </c>
      <c r="D8" s="29">
        <v>1995</v>
      </c>
      <c r="E8" s="29" t="s">
        <v>463</v>
      </c>
      <c r="F8" s="29">
        <v>6</v>
      </c>
      <c r="G8" s="30">
        <f t="shared" si="3"/>
        <v>14</v>
      </c>
      <c r="H8" s="29">
        <v>4</v>
      </c>
      <c r="I8" s="30">
        <f t="shared" si="0"/>
        <v>16</v>
      </c>
      <c r="J8" s="29"/>
      <c r="K8" s="30">
        <f t="shared" si="1"/>
        <v>0</v>
      </c>
      <c r="L8" s="31">
        <f t="shared" si="2"/>
        <v>30</v>
      </c>
    </row>
    <row r="9" spans="1:12" ht="12.75">
      <c r="A9" s="1">
        <v>5</v>
      </c>
      <c r="B9" s="28" t="s">
        <v>458</v>
      </c>
      <c r="C9" s="29" t="s">
        <v>249</v>
      </c>
      <c r="D9" s="29">
        <v>1995</v>
      </c>
      <c r="E9" s="29" t="s">
        <v>459</v>
      </c>
      <c r="F9" s="29">
        <v>4</v>
      </c>
      <c r="G9" s="30">
        <f t="shared" si="3"/>
        <v>16</v>
      </c>
      <c r="H9" s="29">
        <v>7</v>
      </c>
      <c r="I9" s="30">
        <f t="shared" si="0"/>
        <v>13</v>
      </c>
      <c r="J9" s="29"/>
      <c r="K9" s="30">
        <f t="shared" si="1"/>
        <v>0</v>
      </c>
      <c r="L9" s="31">
        <f t="shared" si="2"/>
        <v>29</v>
      </c>
    </row>
    <row r="10" spans="1:12" ht="12.75">
      <c r="A10" s="1">
        <v>6</v>
      </c>
      <c r="B10" s="28" t="s">
        <v>460</v>
      </c>
      <c r="C10" s="29" t="s">
        <v>237</v>
      </c>
      <c r="D10" s="29">
        <v>1994</v>
      </c>
      <c r="E10" s="29" t="s">
        <v>438</v>
      </c>
      <c r="F10" s="29">
        <v>5</v>
      </c>
      <c r="G10" s="30">
        <f t="shared" si="3"/>
        <v>15</v>
      </c>
      <c r="H10" s="29">
        <v>6</v>
      </c>
      <c r="I10" s="30">
        <f t="shared" si="0"/>
        <v>14</v>
      </c>
      <c r="J10" s="29"/>
      <c r="K10" s="30">
        <f t="shared" si="1"/>
        <v>0</v>
      </c>
      <c r="L10" s="31">
        <f t="shared" si="2"/>
        <v>29</v>
      </c>
    </row>
    <row r="11" spans="1:12" ht="12.75">
      <c r="A11" s="1">
        <v>7</v>
      </c>
      <c r="B11" s="28" t="s">
        <v>410</v>
      </c>
      <c r="C11" s="29" t="s">
        <v>259</v>
      </c>
      <c r="D11" s="29">
        <v>1995</v>
      </c>
      <c r="E11" s="32" t="s">
        <v>579</v>
      </c>
      <c r="F11" s="29">
        <v>7</v>
      </c>
      <c r="G11" s="30">
        <f t="shared" si="3"/>
        <v>13</v>
      </c>
      <c r="H11" s="29">
        <v>5</v>
      </c>
      <c r="I11" s="30">
        <f t="shared" si="0"/>
        <v>15</v>
      </c>
      <c r="J11" s="29"/>
      <c r="K11" s="30">
        <f t="shared" si="1"/>
        <v>0</v>
      </c>
      <c r="L11" s="31">
        <f t="shared" si="2"/>
        <v>28</v>
      </c>
    </row>
    <row r="12" spans="1:12" ht="12.75">
      <c r="A12" s="1">
        <v>8</v>
      </c>
      <c r="B12" s="28" t="s">
        <v>464</v>
      </c>
      <c r="C12" s="29" t="s">
        <v>465</v>
      </c>
      <c r="D12" s="29">
        <v>1994</v>
      </c>
      <c r="E12" s="32" t="s">
        <v>579</v>
      </c>
      <c r="F12" s="29">
        <v>8</v>
      </c>
      <c r="G12" s="30">
        <f t="shared" si="3"/>
        <v>12</v>
      </c>
      <c r="H12" s="29">
        <v>9</v>
      </c>
      <c r="I12" s="30">
        <v>11</v>
      </c>
      <c r="J12" s="29"/>
      <c r="K12" s="30">
        <f t="shared" si="1"/>
        <v>0</v>
      </c>
      <c r="L12" s="31">
        <f t="shared" si="2"/>
        <v>23</v>
      </c>
    </row>
    <row r="13" spans="1:12" ht="12.75">
      <c r="A13" s="1">
        <v>9</v>
      </c>
      <c r="B13" s="33" t="s">
        <v>580</v>
      </c>
      <c r="C13" s="29" t="s">
        <v>282</v>
      </c>
      <c r="D13" s="29">
        <v>1995</v>
      </c>
      <c r="E13" s="32" t="s">
        <v>579</v>
      </c>
      <c r="F13" s="29">
        <v>9</v>
      </c>
      <c r="G13" s="30">
        <v>11</v>
      </c>
      <c r="H13" s="29">
        <v>10</v>
      </c>
      <c r="I13" s="30">
        <v>10</v>
      </c>
      <c r="J13" s="29"/>
      <c r="K13" s="30">
        <f t="shared" si="1"/>
        <v>0</v>
      </c>
      <c r="L13" s="31">
        <f t="shared" si="2"/>
        <v>21</v>
      </c>
    </row>
    <row r="14" spans="1:12" ht="12.75">
      <c r="A14" s="1">
        <v>10</v>
      </c>
      <c r="B14" s="28" t="s">
        <v>469</v>
      </c>
      <c r="C14" s="29" t="s">
        <v>331</v>
      </c>
      <c r="D14" s="29">
        <v>1995</v>
      </c>
      <c r="E14" s="29" t="s">
        <v>75</v>
      </c>
      <c r="F14" s="29">
        <v>12</v>
      </c>
      <c r="G14" s="30">
        <v>8</v>
      </c>
      <c r="H14" s="29">
        <v>13</v>
      </c>
      <c r="I14" s="30">
        <v>7</v>
      </c>
      <c r="J14" s="29"/>
      <c r="K14" s="30">
        <f t="shared" si="1"/>
        <v>0</v>
      </c>
      <c r="L14" s="31">
        <f t="shared" si="2"/>
        <v>15</v>
      </c>
    </row>
    <row r="15" spans="1:12" ht="12.75">
      <c r="A15" s="1">
        <v>11</v>
      </c>
      <c r="B15" s="28" t="s">
        <v>472</v>
      </c>
      <c r="C15" s="29" t="s">
        <v>473</v>
      </c>
      <c r="D15" s="29">
        <v>1995</v>
      </c>
      <c r="E15" s="29" t="s">
        <v>37</v>
      </c>
      <c r="F15" s="29">
        <v>14</v>
      </c>
      <c r="G15" s="30">
        <v>7</v>
      </c>
      <c r="H15" s="29">
        <v>12</v>
      </c>
      <c r="I15" s="30">
        <v>8</v>
      </c>
      <c r="J15" s="29"/>
      <c r="K15" s="30">
        <f t="shared" si="1"/>
        <v>0</v>
      </c>
      <c r="L15" s="31">
        <f t="shared" si="2"/>
        <v>15</v>
      </c>
    </row>
    <row r="16" spans="1:12" ht="12.75">
      <c r="A16" s="1">
        <v>12</v>
      </c>
      <c r="B16" s="28" t="s">
        <v>292</v>
      </c>
      <c r="C16" s="29" t="s">
        <v>480</v>
      </c>
      <c r="D16" s="29">
        <v>1995</v>
      </c>
      <c r="E16" s="29" t="s">
        <v>459</v>
      </c>
      <c r="F16" s="29">
        <v>20</v>
      </c>
      <c r="G16" s="30">
        <v>5</v>
      </c>
      <c r="H16" s="29">
        <v>11</v>
      </c>
      <c r="I16" s="30">
        <v>9</v>
      </c>
      <c r="J16" s="29"/>
      <c r="K16" s="30">
        <f t="shared" si="1"/>
        <v>0</v>
      </c>
      <c r="L16" s="31">
        <f t="shared" si="2"/>
        <v>14</v>
      </c>
    </row>
    <row r="17" spans="1:12" ht="12.75">
      <c r="A17" s="1">
        <v>13</v>
      </c>
      <c r="B17" s="28" t="s">
        <v>64</v>
      </c>
      <c r="C17" s="29" t="s">
        <v>338</v>
      </c>
      <c r="D17" s="29">
        <v>1995</v>
      </c>
      <c r="E17" s="29" t="s">
        <v>37</v>
      </c>
      <c r="F17" s="29">
        <v>16</v>
      </c>
      <c r="G17" s="30">
        <v>6</v>
      </c>
      <c r="H17" s="29">
        <v>15</v>
      </c>
      <c r="I17" s="30">
        <v>6</v>
      </c>
      <c r="J17" s="29"/>
      <c r="K17" s="30">
        <f t="shared" si="1"/>
        <v>0</v>
      </c>
      <c r="L17" s="31">
        <f t="shared" si="2"/>
        <v>12</v>
      </c>
    </row>
    <row r="18" spans="1:12" ht="12.75">
      <c r="A18" s="1">
        <v>14</v>
      </c>
      <c r="B18" s="33" t="s">
        <v>410</v>
      </c>
      <c r="C18" s="32" t="s">
        <v>578</v>
      </c>
      <c r="D18" s="29">
        <v>1994</v>
      </c>
      <c r="E18" s="32" t="s">
        <v>579</v>
      </c>
      <c r="F18" s="29"/>
      <c r="G18" s="30">
        <f>IF(F18=1,20,IF(F18=2,18,IF(F18=3,17,IF(F18=4,16,IF(F18=5,15,IF(F18=6,14,IF(F18=7,13,IF(F18=8,12,0))))))))</f>
        <v>0</v>
      </c>
      <c r="H18" s="29">
        <v>8</v>
      </c>
      <c r="I18" s="30">
        <f>IF(H18=1,20,IF(H18=2,18,IF(H18=3,17,IF(H18=4,16,IF(H18=5,15,IF(H18=6,14,IF(H18=7,13,IF(H18=8,12,0))))))))</f>
        <v>12</v>
      </c>
      <c r="J18" s="29"/>
      <c r="K18" s="30">
        <f t="shared" si="1"/>
        <v>0</v>
      </c>
      <c r="L18" s="31">
        <f t="shared" si="2"/>
        <v>12</v>
      </c>
    </row>
    <row r="19" spans="1:12" ht="12.75">
      <c r="A19" s="1">
        <v>15</v>
      </c>
      <c r="B19" s="28" t="s">
        <v>479</v>
      </c>
      <c r="C19" s="29" t="s">
        <v>354</v>
      </c>
      <c r="D19" s="29">
        <v>1995</v>
      </c>
      <c r="E19" s="29" t="s">
        <v>37</v>
      </c>
      <c r="F19" s="29">
        <v>19</v>
      </c>
      <c r="G19" s="30">
        <v>5</v>
      </c>
      <c r="H19" s="29">
        <v>16</v>
      </c>
      <c r="I19" s="30">
        <v>6</v>
      </c>
      <c r="J19" s="29"/>
      <c r="K19" s="30">
        <f t="shared" si="1"/>
        <v>0</v>
      </c>
      <c r="L19" s="31">
        <f t="shared" si="2"/>
        <v>11</v>
      </c>
    </row>
    <row r="20" spans="1:12" ht="12.75">
      <c r="A20" s="1">
        <v>16</v>
      </c>
      <c r="B20" s="28" t="s">
        <v>343</v>
      </c>
      <c r="C20" s="29" t="s">
        <v>404</v>
      </c>
      <c r="D20" s="29">
        <v>1994</v>
      </c>
      <c r="E20" s="29" t="s">
        <v>466</v>
      </c>
      <c r="F20" s="29">
        <v>10</v>
      </c>
      <c r="G20" s="30">
        <v>10</v>
      </c>
      <c r="H20" s="29"/>
      <c r="I20" s="30">
        <f>IF(H20=1,20,IF(H20=2,18,IF(H20=3,17,IF(H20=4,16,IF(H20=5,15,IF(H20=6,14,IF(H20=7,13,IF(H20=8,12,0))))))))</f>
        <v>0</v>
      </c>
      <c r="J20" s="29"/>
      <c r="K20" s="30">
        <f t="shared" si="1"/>
        <v>0</v>
      </c>
      <c r="L20" s="31">
        <f t="shared" si="2"/>
        <v>10</v>
      </c>
    </row>
    <row r="21" spans="1:12" ht="12.75">
      <c r="A21" s="1">
        <v>17</v>
      </c>
      <c r="B21" s="28" t="s">
        <v>467</v>
      </c>
      <c r="C21" s="29" t="s">
        <v>261</v>
      </c>
      <c r="D21" s="29">
        <v>1994</v>
      </c>
      <c r="E21" s="29" t="s">
        <v>468</v>
      </c>
      <c r="F21" s="29">
        <v>11</v>
      </c>
      <c r="G21" s="30">
        <v>9</v>
      </c>
      <c r="H21" s="29"/>
      <c r="I21" s="30">
        <f>IF(H21=1,20,IF(H21=2,18,IF(H21=3,17,IF(H21=4,16,IF(H21=5,15,IF(H21=6,14,IF(H21=7,13,IF(H21=8,12,0))))))))</f>
        <v>0</v>
      </c>
      <c r="J21" s="29"/>
      <c r="K21" s="30">
        <f t="shared" si="1"/>
        <v>0</v>
      </c>
      <c r="L21" s="31">
        <f t="shared" si="2"/>
        <v>9</v>
      </c>
    </row>
    <row r="22" spans="1:12" ht="12.75">
      <c r="A22" s="1">
        <v>18</v>
      </c>
      <c r="B22" s="28" t="s">
        <v>470</v>
      </c>
      <c r="C22" s="29" t="s">
        <v>471</v>
      </c>
      <c r="D22" s="29">
        <v>1993</v>
      </c>
      <c r="E22" s="29" t="s">
        <v>466</v>
      </c>
      <c r="F22" s="29">
        <v>13</v>
      </c>
      <c r="G22" s="30">
        <v>7</v>
      </c>
      <c r="H22" s="29"/>
      <c r="I22" s="30">
        <f>IF(H22=1,20,IF(H22=2,18,IF(H22=3,17,IF(H22=4,16,IF(H22=5,15,IF(H22=6,14,IF(H22=7,13,IF(H22=8,12,0))))))))</f>
        <v>0</v>
      </c>
      <c r="J22" s="29"/>
      <c r="K22" s="30">
        <f t="shared" si="1"/>
        <v>0</v>
      </c>
      <c r="L22" s="31">
        <f t="shared" si="2"/>
        <v>7</v>
      </c>
    </row>
    <row r="23" spans="1:12" ht="12.75">
      <c r="A23" s="1">
        <v>19</v>
      </c>
      <c r="B23" s="33" t="s">
        <v>581</v>
      </c>
      <c r="C23" s="32" t="s">
        <v>331</v>
      </c>
      <c r="D23" s="29">
        <v>1995</v>
      </c>
      <c r="E23" s="32" t="s">
        <v>457</v>
      </c>
      <c r="F23" s="29">
        <v>0</v>
      </c>
      <c r="G23" s="30">
        <v>0</v>
      </c>
      <c r="H23" s="29">
        <v>14</v>
      </c>
      <c r="I23" s="30">
        <v>7</v>
      </c>
      <c r="J23" s="29"/>
      <c r="K23" s="30">
        <f t="shared" si="1"/>
        <v>0</v>
      </c>
      <c r="L23" s="31">
        <f t="shared" si="2"/>
        <v>7</v>
      </c>
    </row>
    <row r="24" spans="1:12" ht="12.75">
      <c r="A24" s="1">
        <v>20</v>
      </c>
      <c r="B24" s="28" t="s">
        <v>474</v>
      </c>
      <c r="C24" s="29" t="s">
        <v>473</v>
      </c>
      <c r="D24" s="29">
        <v>1994</v>
      </c>
      <c r="E24" s="29" t="s">
        <v>475</v>
      </c>
      <c r="F24" s="29">
        <v>15</v>
      </c>
      <c r="G24" s="30">
        <v>6</v>
      </c>
      <c r="H24" s="29"/>
      <c r="I24" s="30">
        <f>IF(H24=1,20,IF(H24=2,18,IF(H24=3,17,IF(H24=4,16,IF(H24=5,15,IF(H24=6,14,IF(H24=7,13,IF(H24=8,12,0))))))))</f>
        <v>0</v>
      </c>
      <c r="J24" s="29"/>
      <c r="K24" s="30">
        <f t="shared" si="1"/>
        <v>0</v>
      </c>
      <c r="L24" s="31">
        <f t="shared" si="2"/>
        <v>6</v>
      </c>
    </row>
    <row r="25" spans="1:12" ht="12.75">
      <c r="A25" s="1">
        <v>21</v>
      </c>
      <c r="B25" s="28" t="s">
        <v>476</v>
      </c>
      <c r="C25" s="29" t="s">
        <v>240</v>
      </c>
      <c r="D25" s="29">
        <v>1994</v>
      </c>
      <c r="E25" s="29" t="s">
        <v>75</v>
      </c>
      <c r="F25" s="29">
        <v>17</v>
      </c>
      <c r="G25" s="30">
        <v>6</v>
      </c>
      <c r="H25" s="29"/>
      <c r="I25" s="30">
        <f>IF(H25=1,20,IF(H25=2,18,IF(H25=3,17,IF(H25=4,16,IF(H25=5,15,IF(H25=6,14,IF(H25=7,13,IF(H25=8,12,0))))))))</f>
        <v>0</v>
      </c>
      <c r="J25" s="29"/>
      <c r="K25" s="30">
        <f t="shared" si="1"/>
        <v>0</v>
      </c>
      <c r="L25" s="31">
        <f t="shared" si="2"/>
        <v>6</v>
      </c>
    </row>
    <row r="26" spans="1:12" ht="12.75">
      <c r="A26" s="1">
        <v>22</v>
      </c>
      <c r="B26" s="33" t="s">
        <v>582</v>
      </c>
      <c r="C26" s="32" t="s">
        <v>583</v>
      </c>
      <c r="D26" s="29">
        <v>1993</v>
      </c>
      <c r="E26" s="32" t="s">
        <v>438</v>
      </c>
      <c r="F26" s="29">
        <v>0</v>
      </c>
      <c r="G26" s="30">
        <v>0</v>
      </c>
      <c r="H26" s="29">
        <v>17</v>
      </c>
      <c r="I26" s="30">
        <v>6</v>
      </c>
      <c r="J26" s="29"/>
      <c r="K26" s="30">
        <f t="shared" si="1"/>
        <v>0</v>
      </c>
      <c r="L26" s="31">
        <f t="shared" si="2"/>
        <v>6</v>
      </c>
    </row>
    <row r="27" spans="1:12" ht="12.75">
      <c r="A27" s="1">
        <v>23</v>
      </c>
      <c r="B27" s="28" t="s">
        <v>477</v>
      </c>
      <c r="C27" s="29" t="s">
        <v>478</v>
      </c>
      <c r="D27" s="29">
        <v>1995</v>
      </c>
      <c r="E27" s="29" t="s">
        <v>37</v>
      </c>
      <c r="F27" s="29">
        <v>18</v>
      </c>
      <c r="G27" s="30">
        <v>5</v>
      </c>
      <c r="H27" s="29"/>
      <c r="I27" s="30">
        <f>IF(H27=1,20,IF(H27=2,18,IF(H27=3,17,IF(H27=4,16,IF(H27=5,15,IF(H27=6,14,IF(H27=7,13,IF(H27=8,12,0))))))))</f>
        <v>0</v>
      </c>
      <c r="J27" s="29"/>
      <c r="K27" s="30">
        <f t="shared" si="1"/>
        <v>0</v>
      </c>
      <c r="L27" s="31">
        <f t="shared" si="2"/>
        <v>5</v>
      </c>
    </row>
    <row r="28" spans="1:12" ht="12.75">
      <c r="A28" s="1">
        <v>24</v>
      </c>
      <c r="B28" s="34" t="s">
        <v>553</v>
      </c>
      <c r="C28" s="35" t="s">
        <v>242</v>
      </c>
      <c r="D28" s="36">
        <v>1993</v>
      </c>
      <c r="E28" s="35" t="s">
        <v>438</v>
      </c>
      <c r="F28" s="36">
        <v>0</v>
      </c>
      <c r="G28" s="37">
        <v>0</v>
      </c>
      <c r="H28" s="36">
        <v>18</v>
      </c>
      <c r="I28" s="36">
        <v>5</v>
      </c>
      <c r="J28" s="32"/>
      <c r="K28" s="32"/>
      <c r="L28" s="31">
        <f t="shared" si="2"/>
        <v>5</v>
      </c>
    </row>
    <row r="29" spans="1:12" ht="12.75">
      <c r="A29" s="1">
        <v>25</v>
      </c>
      <c r="B29" s="34" t="s">
        <v>584</v>
      </c>
      <c r="C29" s="35" t="s">
        <v>249</v>
      </c>
      <c r="D29" s="36">
        <v>1995</v>
      </c>
      <c r="E29" s="35" t="s">
        <v>585</v>
      </c>
      <c r="F29" s="36">
        <v>0</v>
      </c>
      <c r="G29" s="37">
        <v>0</v>
      </c>
      <c r="H29" s="36">
        <v>19</v>
      </c>
      <c r="I29" s="37">
        <v>5</v>
      </c>
      <c r="J29" s="32"/>
      <c r="K29" s="32"/>
      <c r="L29" s="31">
        <f t="shared" si="2"/>
        <v>5</v>
      </c>
    </row>
    <row r="30" spans="1:12" ht="12.75">
      <c r="A30" s="1">
        <v>26</v>
      </c>
      <c r="B30" s="34" t="s">
        <v>582</v>
      </c>
      <c r="C30" s="35" t="s">
        <v>244</v>
      </c>
      <c r="D30" s="36">
        <v>1995</v>
      </c>
      <c r="E30" s="35" t="s">
        <v>438</v>
      </c>
      <c r="F30" s="36">
        <v>0</v>
      </c>
      <c r="G30" s="37">
        <v>0</v>
      </c>
      <c r="H30" s="36">
        <v>20</v>
      </c>
      <c r="I30" s="37">
        <v>5</v>
      </c>
      <c r="J30" s="32"/>
      <c r="K30" s="32"/>
      <c r="L30" s="31">
        <f t="shared" si="2"/>
        <v>5</v>
      </c>
    </row>
    <row r="31" spans="1:12" ht="12.75">
      <c r="A31" s="6">
        <v>27</v>
      </c>
      <c r="B31" s="28" t="s">
        <v>323</v>
      </c>
      <c r="C31" s="29" t="s">
        <v>237</v>
      </c>
      <c r="D31" s="29">
        <v>1995</v>
      </c>
      <c r="E31" s="29" t="s">
        <v>481</v>
      </c>
      <c r="F31" s="29">
        <v>21</v>
      </c>
      <c r="G31" s="30">
        <v>4</v>
      </c>
      <c r="H31" s="29"/>
      <c r="I31" s="30">
        <f>IF(H31=1,20,IF(H31=2,18,IF(H31=3,17,IF(H31=4,16,IF(H31=5,15,IF(H31=6,14,IF(H31=7,13,IF(H31=8,12,0))))))))</f>
        <v>0</v>
      </c>
      <c r="J31" s="29"/>
      <c r="K31" s="30">
        <f>IF(J31=1,20,IF(J31=2,18,IF(J31=3,17,IF(J31=4,16,IF(J31=5,15,IF(J31=6,14,IF(J31=7,13,IF(J31=8,12,0))))))))</f>
        <v>0</v>
      </c>
      <c r="L31" s="31">
        <f t="shared" si="2"/>
        <v>4</v>
      </c>
    </row>
    <row r="32" spans="1:12" ht="12.75">
      <c r="A32" s="6">
        <v>28</v>
      </c>
      <c r="B32" s="28" t="s">
        <v>482</v>
      </c>
      <c r="C32" s="29" t="s">
        <v>249</v>
      </c>
      <c r="D32" s="29">
        <v>1995</v>
      </c>
      <c r="E32" s="29" t="s">
        <v>483</v>
      </c>
      <c r="F32" s="29">
        <v>22</v>
      </c>
      <c r="G32" s="30">
        <v>4</v>
      </c>
      <c r="H32" s="29"/>
      <c r="I32" s="30">
        <f>IF(H32=1,20,IF(H32=2,18,IF(H32=3,17,IF(H32=4,16,IF(H32=5,15,IF(H32=6,14,IF(H32=7,13,IF(H32=8,12,0))))))))</f>
        <v>0</v>
      </c>
      <c r="J32" s="29"/>
      <c r="K32" s="30">
        <f>IF(J32=1,20,IF(J32=2,18,IF(J32=3,17,IF(J32=4,16,IF(J32=5,15,IF(J32=6,14,IF(J32=7,13,IF(J32=8,12,0))))))))</f>
        <v>0</v>
      </c>
      <c r="L32" s="31">
        <f t="shared" si="2"/>
        <v>4</v>
      </c>
    </row>
    <row r="33" spans="1:12" ht="12.75">
      <c r="A33" s="6">
        <v>29</v>
      </c>
      <c r="B33" s="28" t="s">
        <v>484</v>
      </c>
      <c r="C33" s="29" t="s">
        <v>485</v>
      </c>
      <c r="D33" s="29">
        <v>1993</v>
      </c>
      <c r="E33" s="29" t="s">
        <v>306</v>
      </c>
      <c r="F33" s="29">
        <v>23</v>
      </c>
      <c r="G33" s="30">
        <v>4</v>
      </c>
      <c r="H33" s="29"/>
      <c r="I33" s="30">
        <f>IF(H33=1,20,IF(H33=2,18,IF(H33=3,17,IF(H33=4,16,IF(H33=5,15,IF(H33=6,14,IF(H33=7,13,IF(H33=8,12,0))))))))</f>
        <v>0</v>
      </c>
      <c r="J33" s="29"/>
      <c r="K33" s="30">
        <f>IF(J33=1,20,IF(J33=2,18,IF(J33=3,17,IF(J33=4,16,IF(J33=5,15,IF(J33=6,14,IF(J33=7,13,IF(J33=8,12,0))))))))</f>
        <v>0</v>
      </c>
      <c r="L33" s="31">
        <f t="shared" si="2"/>
        <v>4</v>
      </c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="115" zoomScaleNormal="115" zoomScalePageLayoutView="0" workbookViewId="0" topLeftCell="A13">
      <selection activeCell="A14" sqref="A14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9.5" customHeight="1">
      <c r="A2" s="46" t="s">
        <v>486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2</v>
      </c>
      <c r="B3" s="48" t="s">
        <v>4</v>
      </c>
      <c r="C3" s="49" t="s">
        <v>5</v>
      </c>
      <c r="D3" s="50" t="s">
        <v>6</v>
      </c>
      <c r="E3" s="50" t="s">
        <v>7</v>
      </c>
      <c r="F3" s="50" t="s">
        <v>8</v>
      </c>
      <c r="G3" s="50"/>
      <c r="H3" s="51" t="s">
        <v>9</v>
      </c>
      <c r="I3" s="51"/>
      <c r="J3" s="51" t="s">
        <v>10</v>
      </c>
      <c r="K3" s="51"/>
      <c r="L3" s="50" t="s">
        <v>11</v>
      </c>
    </row>
    <row r="4" spans="1:12" ht="12.75">
      <c r="A4" s="47"/>
      <c r="B4" s="47"/>
      <c r="C4" s="47"/>
      <c r="D4" s="47"/>
      <c r="E4" s="47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50"/>
    </row>
    <row r="5" spans="1:12" ht="12.75">
      <c r="A5" s="1">
        <v>1</v>
      </c>
      <c r="B5" s="1" t="s">
        <v>487</v>
      </c>
      <c r="C5" s="1" t="s">
        <v>130</v>
      </c>
      <c r="D5" s="1">
        <v>1993</v>
      </c>
      <c r="E5" s="1" t="s">
        <v>488</v>
      </c>
      <c r="F5" s="1">
        <v>1</v>
      </c>
      <c r="G5" s="3">
        <f aca="true" t="shared" si="0" ref="G5:G11">IF(F5=1,20,IF(F5=2,18,IF(F5=3,17,IF(F5=4,16,IF(F5=5,15,IF(F5=6,14,IF(F5=7,13,IF(F5=8,12,0))))))))</f>
        <v>20</v>
      </c>
      <c r="H5" s="1">
        <v>1</v>
      </c>
      <c r="I5" s="3">
        <f aca="true" t="shared" si="1" ref="I5:I12">IF(H5=1,20,IF(H5=2,18,IF(H5=3,17,IF(H5=4,16,IF(H5=5,15,IF(H5=6,14,IF(H5=7,13,IF(H5=8,12,0))))))))</f>
        <v>20</v>
      </c>
      <c r="J5" s="1"/>
      <c r="K5" s="3">
        <f aca="true" t="shared" si="2" ref="K5:K21">IF(J5=1,20,IF(J5=2,18,IF(J5=3,17,IF(J5=4,16,IF(J5=5,15,IF(J5=6,14,IF(J5=7,13,IF(J5=8,12,0))))))))</f>
        <v>0</v>
      </c>
      <c r="L5" s="1">
        <f>G5+I5+K5</f>
        <v>40</v>
      </c>
    </row>
    <row r="6" spans="1:12" ht="12.75">
      <c r="A6" s="1">
        <v>2</v>
      </c>
      <c r="B6" s="1" t="s">
        <v>489</v>
      </c>
      <c r="C6" s="1" t="s">
        <v>48</v>
      </c>
      <c r="D6" s="1">
        <v>1994</v>
      </c>
      <c r="E6" s="5" t="s">
        <v>102</v>
      </c>
      <c r="F6" s="1">
        <v>2</v>
      </c>
      <c r="G6" s="3">
        <f t="shared" si="0"/>
        <v>18</v>
      </c>
      <c r="H6" s="1">
        <v>2</v>
      </c>
      <c r="I6" s="3">
        <f t="shared" si="1"/>
        <v>18</v>
      </c>
      <c r="J6" s="1"/>
      <c r="K6" s="3">
        <f t="shared" si="2"/>
        <v>0</v>
      </c>
      <c r="L6" s="1">
        <f aca="true" t="shared" si="3" ref="L6:L38">G6+I6+K6</f>
        <v>36</v>
      </c>
    </row>
    <row r="7" spans="1:12" ht="12.75">
      <c r="A7" s="1">
        <v>3</v>
      </c>
      <c r="B7" s="1" t="s">
        <v>126</v>
      </c>
      <c r="C7" s="1" t="s">
        <v>127</v>
      </c>
      <c r="D7" s="1">
        <v>1993</v>
      </c>
      <c r="E7" s="1" t="s">
        <v>490</v>
      </c>
      <c r="F7" s="1">
        <v>3</v>
      </c>
      <c r="G7" s="3">
        <f t="shared" si="0"/>
        <v>17</v>
      </c>
      <c r="H7" s="1">
        <v>3</v>
      </c>
      <c r="I7" s="3">
        <f t="shared" si="1"/>
        <v>17</v>
      </c>
      <c r="J7" s="1"/>
      <c r="K7" s="3">
        <f t="shared" si="2"/>
        <v>0</v>
      </c>
      <c r="L7" s="1">
        <f t="shared" si="3"/>
        <v>34</v>
      </c>
    </row>
    <row r="8" spans="1:12" ht="12.75">
      <c r="A8" s="1">
        <v>4</v>
      </c>
      <c r="B8" s="1" t="s">
        <v>62</v>
      </c>
      <c r="C8" s="1" t="s">
        <v>492</v>
      </c>
      <c r="D8" s="1">
        <v>1993</v>
      </c>
      <c r="E8" s="1" t="s">
        <v>493</v>
      </c>
      <c r="F8" s="1">
        <v>5</v>
      </c>
      <c r="G8" s="3">
        <f t="shared" si="0"/>
        <v>15</v>
      </c>
      <c r="H8" s="1">
        <v>4</v>
      </c>
      <c r="I8" s="3">
        <f t="shared" si="1"/>
        <v>16</v>
      </c>
      <c r="J8" s="1"/>
      <c r="K8" s="3">
        <f t="shared" si="2"/>
        <v>0</v>
      </c>
      <c r="L8" s="1">
        <f t="shared" si="3"/>
        <v>31</v>
      </c>
    </row>
    <row r="9" spans="1:12" ht="12.75">
      <c r="A9" s="1">
        <v>5</v>
      </c>
      <c r="B9" s="1" t="s">
        <v>494</v>
      </c>
      <c r="C9" s="1" t="s">
        <v>381</v>
      </c>
      <c r="D9" s="1">
        <v>1993</v>
      </c>
      <c r="E9" s="1" t="s">
        <v>495</v>
      </c>
      <c r="F9" s="1">
        <v>6</v>
      </c>
      <c r="G9" s="3">
        <f t="shared" si="0"/>
        <v>14</v>
      </c>
      <c r="H9" s="1">
        <v>6</v>
      </c>
      <c r="I9" s="3">
        <f t="shared" si="1"/>
        <v>14</v>
      </c>
      <c r="J9" s="1"/>
      <c r="K9" s="3">
        <f t="shared" si="2"/>
        <v>0</v>
      </c>
      <c r="L9" s="1">
        <f t="shared" si="3"/>
        <v>28</v>
      </c>
    </row>
    <row r="10" spans="1:12" ht="12.75">
      <c r="A10" s="1">
        <v>6</v>
      </c>
      <c r="B10" s="1" t="s">
        <v>496</v>
      </c>
      <c r="C10" s="1" t="s">
        <v>104</v>
      </c>
      <c r="D10" s="1">
        <v>1993</v>
      </c>
      <c r="E10" s="1" t="s">
        <v>488</v>
      </c>
      <c r="F10" s="1">
        <v>7</v>
      </c>
      <c r="G10" s="3">
        <f t="shared" si="0"/>
        <v>13</v>
      </c>
      <c r="H10" s="1">
        <v>5</v>
      </c>
      <c r="I10" s="3">
        <f t="shared" si="1"/>
        <v>15</v>
      </c>
      <c r="J10" s="1"/>
      <c r="K10" s="3">
        <f t="shared" si="2"/>
        <v>0</v>
      </c>
      <c r="L10" s="1">
        <f t="shared" si="3"/>
        <v>28</v>
      </c>
    </row>
    <row r="11" spans="1:12" ht="12.75">
      <c r="A11" s="1">
        <v>7</v>
      </c>
      <c r="B11" s="1" t="s">
        <v>436</v>
      </c>
      <c r="C11" s="1" t="s">
        <v>48</v>
      </c>
      <c r="D11" s="1">
        <v>1995</v>
      </c>
      <c r="E11" s="1" t="s">
        <v>491</v>
      </c>
      <c r="F11" s="1">
        <v>4</v>
      </c>
      <c r="G11" s="3">
        <f t="shared" si="0"/>
        <v>16</v>
      </c>
      <c r="H11" s="1">
        <v>8</v>
      </c>
      <c r="I11" s="3">
        <f t="shared" si="1"/>
        <v>12</v>
      </c>
      <c r="J11" s="1"/>
      <c r="K11" s="3">
        <f t="shared" si="2"/>
        <v>0</v>
      </c>
      <c r="L11" s="1">
        <f>G11+I11+K11</f>
        <v>28</v>
      </c>
    </row>
    <row r="12" spans="1:12" ht="12.75">
      <c r="A12" s="1">
        <v>8</v>
      </c>
      <c r="B12" s="5" t="s">
        <v>586</v>
      </c>
      <c r="C12" s="1" t="s">
        <v>87</v>
      </c>
      <c r="D12" s="1">
        <v>1994</v>
      </c>
      <c r="E12" s="1" t="s">
        <v>438</v>
      </c>
      <c r="F12" s="1">
        <v>9</v>
      </c>
      <c r="G12" s="3">
        <v>11</v>
      </c>
      <c r="H12" s="1">
        <v>7</v>
      </c>
      <c r="I12" s="3">
        <f t="shared" si="1"/>
        <v>13</v>
      </c>
      <c r="J12" s="1"/>
      <c r="K12" s="3">
        <f t="shared" si="2"/>
        <v>0</v>
      </c>
      <c r="L12" s="1">
        <f t="shared" si="3"/>
        <v>24</v>
      </c>
    </row>
    <row r="13" spans="1:12" ht="12.75">
      <c r="A13" s="1">
        <v>9</v>
      </c>
      <c r="B13" s="1" t="s">
        <v>500</v>
      </c>
      <c r="C13" s="1" t="s">
        <v>117</v>
      </c>
      <c r="D13" s="1">
        <v>1993</v>
      </c>
      <c r="E13" s="1" t="s">
        <v>488</v>
      </c>
      <c r="F13" s="1">
        <v>11</v>
      </c>
      <c r="G13" s="3">
        <v>9</v>
      </c>
      <c r="H13" s="1">
        <v>11</v>
      </c>
      <c r="I13" s="3">
        <v>9</v>
      </c>
      <c r="J13" s="1"/>
      <c r="K13" s="3">
        <f t="shared" si="2"/>
        <v>0</v>
      </c>
      <c r="L13" s="1">
        <f t="shared" si="3"/>
        <v>18</v>
      </c>
    </row>
    <row r="14" spans="1:12" ht="12.75">
      <c r="A14" s="1">
        <v>10</v>
      </c>
      <c r="B14" s="1" t="s">
        <v>502</v>
      </c>
      <c r="C14" s="1" t="s">
        <v>28</v>
      </c>
      <c r="D14" s="1">
        <v>1994</v>
      </c>
      <c r="E14" s="1" t="s">
        <v>491</v>
      </c>
      <c r="F14" s="1">
        <v>13</v>
      </c>
      <c r="G14" s="3">
        <v>7</v>
      </c>
      <c r="H14" s="1">
        <v>9</v>
      </c>
      <c r="I14" s="3">
        <v>11</v>
      </c>
      <c r="J14" s="1"/>
      <c r="K14" s="3">
        <f t="shared" si="2"/>
        <v>0</v>
      </c>
      <c r="L14" s="1">
        <f t="shared" si="3"/>
        <v>18</v>
      </c>
    </row>
    <row r="15" spans="1:12" ht="12.75">
      <c r="A15" s="1">
        <v>11</v>
      </c>
      <c r="B15" s="1" t="s">
        <v>503</v>
      </c>
      <c r="C15" s="1" t="s">
        <v>28</v>
      </c>
      <c r="D15" s="1">
        <v>1995</v>
      </c>
      <c r="E15" s="1" t="s">
        <v>37</v>
      </c>
      <c r="F15" s="1">
        <v>14</v>
      </c>
      <c r="G15" s="3">
        <v>7</v>
      </c>
      <c r="H15" s="1">
        <v>10</v>
      </c>
      <c r="I15" s="17">
        <v>10</v>
      </c>
      <c r="J15" s="1"/>
      <c r="K15" s="3">
        <f t="shared" si="2"/>
        <v>0</v>
      </c>
      <c r="L15" s="1">
        <f t="shared" si="3"/>
        <v>17</v>
      </c>
    </row>
    <row r="16" spans="1:12" ht="12.75">
      <c r="A16" s="1">
        <v>12</v>
      </c>
      <c r="B16" s="1" t="s">
        <v>497</v>
      </c>
      <c r="C16" s="1" t="s">
        <v>132</v>
      </c>
      <c r="D16" s="1">
        <v>1993</v>
      </c>
      <c r="E16" s="1" t="s">
        <v>468</v>
      </c>
      <c r="F16" s="1">
        <v>8</v>
      </c>
      <c r="G16" s="3">
        <f>IF(F16=1,20,IF(F16=2,18,IF(F16=3,17,IF(F16=4,16,IF(F16=5,15,IF(F16=6,14,IF(F16=7,13,IF(F16=8,12,0))))))))</f>
        <v>12</v>
      </c>
      <c r="H16" s="1"/>
      <c r="I16" s="17">
        <f>IF(H16=1,20,IF(H16=2,18,IF(H16=3,17,IF(H16=4,16,IF(H16=5,15,IF(H16=6,14,IF(H16=7,13,IF(H16=8,12,0))))))))</f>
        <v>0</v>
      </c>
      <c r="J16" s="1"/>
      <c r="K16" s="3">
        <f t="shared" si="2"/>
        <v>0</v>
      </c>
      <c r="L16" s="1">
        <f t="shared" si="3"/>
        <v>12</v>
      </c>
    </row>
    <row r="17" spans="1:12" ht="12.75">
      <c r="A17" s="1">
        <v>13</v>
      </c>
      <c r="B17" s="1" t="s">
        <v>505</v>
      </c>
      <c r="C17" s="1" t="s">
        <v>158</v>
      </c>
      <c r="D17" s="1">
        <v>1993</v>
      </c>
      <c r="E17" s="1" t="s">
        <v>493</v>
      </c>
      <c r="F17" s="1">
        <v>17</v>
      </c>
      <c r="G17" s="3">
        <v>6</v>
      </c>
      <c r="H17" s="1">
        <v>18</v>
      </c>
      <c r="I17" s="17">
        <v>5</v>
      </c>
      <c r="J17" s="1"/>
      <c r="K17" s="3">
        <f t="shared" si="2"/>
        <v>0</v>
      </c>
      <c r="L17" s="1">
        <f t="shared" si="3"/>
        <v>11</v>
      </c>
    </row>
    <row r="18" spans="1:12" ht="12.75">
      <c r="A18" s="1">
        <v>14</v>
      </c>
      <c r="B18" s="1" t="s">
        <v>498</v>
      </c>
      <c r="C18" s="1" t="s">
        <v>442</v>
      </c>
      <c r="D18" s="1">
        <v>1995</v>
      </c>
      <c r="E18" s="1" t="s">
        <v>499</v>
      </c>
      <c r="F18" s="1">
        <v>10</v>
      </c>
      <c r="G18" s="3">
        <v>10</v>
      </c>
      <c r="H18" s="1"/>
      <c r="I18" s="17">
        <f>IF(H18=1,20,IF(H18=2,18,IF(H18=3,17,IF(H18=4,16,IF(H18=5,15,IF(H18=6,14,IF(H18=7,13,IF(H18=8,12,0))))))))</f>
        <v>0</v>
      </c>
      <c r="J18" s="1"/>
      <c r="K18" s="3">
        <f t="shared" si="2"/>
        <v>0</v>
      </c>
      <c r="L18" s="1">
        <f t="shared" si="3"/>
        <v>10</v>
      </c>
    </row>
    <row r="19" spans="1:12" ht="12.75">
      <c r="A19" s="1">
        <v>15</v>
      </c>
      <c r="B19" s="1" t="s">
        <v>508</v>
      </c>
      <c r="C19" s="1" t="s">
        <v>374</v>
      </c>
      <c r="D19" s="1">
        <v>1995</v>
      </c>
      <c r="E19" s="1" t="s">
        <v>438</v>
      </c>
      <c r="F19" s="1">
        <v>20</v>
      </c>
      <c r="G19" s="3">
        <v>5</v>
      </c>
      <c r="H19" s="1">
        <v>21</v>
      </c>
      <c r="I19" s="17">
        <v>4</v>
      </c>
      <c r="J19" s="1"/>
      <c r="K19" s="3">
        <f t="shared" si="2"/>
        <v>0</v>
      </c>
      <c r="L19" s="1">
        <f t="shared" si="3"/>
        <v>9</v>
      </c>
    </row>
    <row r="20" spans="1:12" ht="12.75">
      <c r="A20" s="1">
        <v>16</v>
      </c>
      <c r="B20" s="1" t="s">
        <v>501</v>
      </c>
      <c r="C20" s="1" t="s">
        <v>33</v>
      </c>
      <c r="D20" s="1">
        <v>1994</v>
      </c>
      <c r="E20" s="1" t="s">
        <v>468</v>
      </c>
      <c r="F20" s="1">
        <v>12</v>
      </c>
      <c r="G20" s="3">
        <v>8</v>
      </c>
      <c r="H20" s="1"/>
      <c r="I20" s="17">
        <f>IF(H20=1,20,IF(H20=2,18,IF(H20=3,17,IF(H20=4,16,IF(H20=5,15,IF(H20=6,14,IF(H20=7,13,IF(H20=8,12,0))))))))</f>
        <v>0</v>
      </c>
      <c r="J20" s="1"/>
      <c r="K20" s="3">
        <f t="shared" si="2"/>
        <v>0</v>
      </c>
      <c r="L20" s="1">
        <f t="shared" si="3"/>
        <v>8</v>
      </c>
    </row>
    <row r="21" spans="1:12" ht="12.75">
      <c r="A21" s="1">
        <v>17</v>
      </c>
      <c r="B21" s="1" t="s">
        <v>516</v>
      </c>
      <c r="C21" s="1" t="s">
        <v>50</v>
      </c>
      <c r="D21" s="1">
        <v>1995</v>
      </c>
      <c r="E21" s="1" t="s">
        <v>495</v>
      </c>
      <c r="F21" s="1">
        <v>25</v>
      </c>
      <c r="G21" s="3">
        <v>4</v>
      </c>
      <c r="H21" s="1">
        <v>23</v>
      </c>
      <c r="I21" s="17">
        <v>4</v>
      </c>
      <c r="J21" s="1"/>
      <c r="K21" s="3">
        <f t="shared" si="2"/>
        <v>0</v>
      </c>
      <c r="L21" s="1">
        <f t="shared" si="3"/>
        <v>8</v>
      </c>
    </row>
    <row r="22" spans="1:12" ht="12.75">
      <c r="A22" s="1">
        <v>18</v>
      </c>
      <c r="B22" s="19" t="s">
        <v>314</v>
      </c>
      <c r="C22" s="12" t="s">
        <v>575</v>
      </c>
      <c r="D22" s="12">
        <v>1994</v>
      </c>
      <c r="E22" s="12" t="s">
        <v>491</v>
      </c>
      <c r="F22" s="12">
        <v>0</v>
      </c>
      <c r="G22" s="14">
        <v>0</v>
      </c>
      <c r="H22" s="12">
        <v>12</v>
      </c>
      <c r="I22" s="18">
        <v>8</v>
      </c>
      <c r="J22" s="5"/>
      <c r="K22" s="5"/>
      <c r="L22" s="1">
        <f t="shared" si="3"/>
        <v>8</v>
      </c>
    </row>
    <row r="23" spans="1:12" ht="12.75">
      <c r="A23" s="1">
        <v>19</v>
      </c>
      <c r="B23" s="19" t="s">
        <v>587</v>
      </c>
      <c r="C23" s="12" t="s">
        <v>42</v>
      </c>
      <c r="D23" s="12">
        <v>1994</v>
      </c>
      <c r="E23" s="12" t="s">
        <v>491</v>
      </c>
      <c r="F23" s="12">
        <v>0</v>
      </c>
      <c r="G23" s="14">
        <v>0</v>
      </c>
      <c r="H23" s="12">
        <v>13</v>
      </c>
      <c r="I23" s="18">
        <v>7</v>
      </c>
      <c r="J23" s="5"/>
      <c r="K23" s="5"/>
      <c r="L23" s="1">
        <f t="shared" si="3"/>
        <v>7</v>
      </c>
    </row>
    <row r="24" spans="1:12" ht="12.75">
      <c r="A24" s="1">
        <v>20</v>
      </c>
      <c r="B24" s="19" t="s">
        <v>588</v>
      </c>
      <c r="C24" s="12" t="s">
        <v>117</v>
      </c>
      <c r="D24" s="12">
        <v>1993</v>
      </c>
      <c r="E24" s="12" t="s">
        <v>491</v>
      </c>
      <c r="F24" s="12">
        <v>0</v>
      </c>
      <c r="G24" s="14">
        <v>0</v>
      </c>
      <c r="H24" s="12">
        <v>14</v>
      </c>
      <c r="I24" s="18">
        <v>7</v>
      </c>
      <c r="J24" s="5"/>
      <c r="K24" s="5"/>
      <c r="L24" s="1">
        <f t="shared" si="3"/>
        <v>7</v>
      </c>
    </row>
    <row r="25" spans="1:12" ht="12.75">
      <c r="A25" s="1">
        <v>21</v>
      </c>
      <c r="B25" s="1" t="s">
        <v>504</v>
      </c>
      <c r="C25" s="1" t="s">
        <v>42</v>
      </c>
      <c r="D25" s="1">
        <v>1993</v>
      </c>
      <c r="E25" s="1" t="s">
        <v>499</v>
      </c>
      <c r="F25" s="1">
        <v>15</v>
      </c>
      <c r="G25" s="3">
        <v>6</v>
      </c>
      <c r="H25" s="1"/>
      <c r="I25" s="17">
        <f>IF(H25=1,20,IF(H25=2,18,IF(H25=3,17,IF(H25=4,16,IF(H25=5,15,IF(H25=6,14,IF(H25=7,13,IF(H25=8,12,0))))))))</f>
        <v>0</v>
      </c>
      <c r="J25" s="1"/>
      <c r="K25" s="3">
        <f>IF(J25=1,20,IF(J25=2,18,IF(J25=3,17,IF(J25=4,16,IF(J25=5,15,IF(J25=6,14,IF(J25=7,13,IF(J25=8,12,0))))))))</f>
        <v>0</v>
      </c>
      <c r="L25" s="1">
        <f t="shared" si="3"/>
        <v>6</v>
      </c>
    </row>
    <row r="26" spans="1:12" ht="12.75">
      <c r="A26" s="1">
        <v>22</v>
      </c>
      <c r="B26" s="1" t="s">
        <v>392</v>
      </c>
      <c r="C26" s="1" t="s">
        <v>48</v>
      </c>
      <c r="D26" s="1">
        <v>1993</v>
      </c>
      <c r="E26" s="1" t="s">
        <v>495</v>
      </c>
      <c r="F26" s="1">
        <v>16</v>
      </c>
      <c r="G26" s="3">
        <v>6</v>
      </c>
      <c r="H26" s="1"/>
      <c r="I26" s="17">
        <f>IF(H26=1,20,IF(H26=2,18,IF(H26=3,17,IF(H26=4,16,IF(H26=5,15,IF(H26=6,14,IF(H26=7,13,IF(H26=8,12,0))))))))</f>
        <v>0</v>
      </c>
      <c r="J26" s="1"/>
      <c r="K26" s="3">
        <f>IF(J26=1,20,IF(J26=2,18,IF(J26=3,17,IF(J26=4,16,IF(J26=5,15,IF(J26=6,14,IF(J26=7,13,IF(J26=8,12,0))))))))</f>
        <v>0</v>
      </c>
      <c r="L26" s="1">
        <f t="shared" si="3"/>
        <v>6</v>
      </c>
    </row>
    <row r="27" spans="1:12" ht="12.75">
      <c r="A27" s="1">
        <v>23</v>
      </c>
      <c r="B27" s="19" t="s">
        <v>589</v>
      </c>
      <c r="C27" s="12" t="s">
        <v>87</v>
      </c>
      <c r="D27" s="12">
        <v>1995</v>
      </c>
      <c r="E27" s="12" t="s">
        <v>590</v>
      </c>
      <c r="F27" s="12">
        <v>0</v>
      </c>
      <c r="G27" s="14">
        <v>0</v>
      </c>
      <c r="H27" s="12">
        <v>15</v>
      </c>
      <c r="I27" s="18">
        <v>6</v>
      </c>
      <c r="J27" s="5"/>
      <c r="K27" s="5"/>
      <c r="L27" s="1">
        <f t="shared" si="3"/>
        <v>6</v>
      </c>
    </row>
    <row r="28" spans="1:12" ht="12.75">
      <c r="A28" s="1">
        <v>24</v>
      </c>
      <c r="B28" s="19" t="s">
        <v>591</v>
      </c>
      <c r="C28" s="12" t="s">
        <v>428</v>
      </c>
      <c r="D28" s="12">
        <v>1994</v>
      </c>
      <c r="E28" s="12" t="s">
        <v>493</v>
      </c>
      <c r="F28" s="12">
        <v>0</v>
      </c>
      <c r="G28" s="14">
        <v>0</v>
      </c>
      <c r="H28" s="12">
        <v>16</v>
      </c>
      <c r="I28" s="18">
        <v>6</v>
      </c>
      <c r="J28" s="5"/>
      <c r="K28" s="5"/>
      <c r="L28" s="1">
        <f t="shared" si="3"/>
        <v>6</v>
      </c>
    </row>
    <row r="29" spans="1:12" ht="12.75">
      <c r="A29" s="1">
        <v>25</v>
      </c>
      <c r="B29" s="19" t="s">
        <v>592</v>
      </c>
      <c r="C29" s="12" t="s">
        <v>374</v>
      </c>
      <c r="D29" s="12">
        <v>1994</v>
      </c>
      <c r="E29" s="12" t="s">
        <v>438</v>
      </c>
      <c r="F29" s="12">
        <v>0</v>
      </c>
      <c r="G29" s="14">
        <v>0</v>
      </c>
      <c r="H29" s="12">
        <v>17</v>
      </c>
      <c r="I29" s="18">
        <v>6</v>
      </c>
      <c r="J29" s="5"/>
      <c r="K29" s="5"/>
      <c r="L29" s="1">
        <f t="shared" si="3"/>
        <v>6</v>
      </c>
    </row>
    <row r="30" spans="1:12" ht="12.75">
      <c r="A30" s="1">
        <v>26</v>
      </c>
      <c r="B30" s="1" t="s">
        <v>506</v>
      </c>
      <c r="C30" s="1" t="s">
        <v>366</v>
      </c>
      <c r="D30" s="1">
        <v>1995</v>
      </c>
      <c r="E30" s="1" t="s">
        <v>499</v>
      </c>
      <c r="F30" s="1">
        <v>18</v>
      </c>
      <c r="G30" s="3">
        <v>5</v>
      </c>
      <c r="H30" s="1"/>
      <c r="I30" s="17">
        <f>IF(H30=1,20,IF(H30=2,18,IF(H30=3,17,IF(H30=4,16,IF(H30=5,15,IF(H30=6,14,IF(H30=7,13,IF(H30=8,12,0))))))))</f>
        <v>0</v>
      </c>
      <c r="J30" s="1"/>
      <c r="K30" s="3">
        <f>IF(J30=1,20,IF(J30=2,18,IF(J30=3,17,IF(J30=4,16,IF(J30=5,15,IF(J30=6,14,IF(J30=7,13,IF(J30=8,12,0))))))))</f>
        <v>0</v>
      </c>
      <c r="L30" s="1">
        <f t="shared" si="3"/>
        <v>5</v>
      </c>
    </row>
    <row r="31" spans="1:12" ht="12.75">
      <c r="A31" s="1">
        <v>27</v>
      </c>
      <c r="B31" s="1" t="s">
        <v>507</v>
      </c>
      <c r="C31" s="1" t="s">
        <v>21</v>
      </c>
      <c r="D31" s="1">
        <v>1995</v>
      </c>
      <c r="E31" s="1" t="s">
        <v>499</v>
      </c>
      <c r="F31" s="1">
        <v>19</v>
      </c>
      <c r="G31" s="3">
        <v>5</v>
      </c>
      <c r="H31" s="1"/>
      <c r="I31" s="17">
        <f>IF(H31=1,20,IF(H31=2,18,IF(H31=3,17,IF(H31=4,16,IF(H31=5,15,IF(H31=6,14,IF(H31=7,13,IF(H31=8,12,0))))))))</f>
        <v>0</v>
      </c>
      <c r="J31" s="1"/>
      <c r="K31" s="3">
        <f>IF(J31=1,20,IF(J31=2,18,IF(J31=3,17,IF(J31=4,16,IF(J31=5,15,IF(J31=6,14,IF(J31=7,13,IF(J31=8,12,0))))))))</f>
        <v>0</v>
      </c>
      <c r="L31" s="1">
        <f t="shared" si="3"/>
        <v>5</v>
      </c>
    </row>
    <row r="32" spans="1:12" ht="12.75">
      <c r="A32" s="1">
        <v>28</v>
      </c>
      <c r="B32" s="19" t="s">
        <v>593</v>
      </c>
      <c r="C32" s="12" t="s">
        <v>366</v>
      </c>
      <c r="D32" s="12">
        <v>1993</v>
      </c>
      <c r="E32" s="12" t="s">
        <v>438</v>
      </c>
      <c r="F32" s="12">
        <v>0</v>
      </c>
      <c r="G32" s="14">
        <v>0</v>
      </c>
      <c r="H32" s="12">
        <v>19</v>
      </c>
      <c r="I32" s="18">
        <v>5</v>
      </c>
      <c r="J32" s="5"/>
      <c r="K32" s="5"/>
      <c r="L32" s="1">
        <f t="shared" si="3"/>
        <v>5</v>
      </c>
    </row>
    <row r="33" spans="1:12" ht="12.75">
      <c r="A33" s="1">
        <v>29</v>
      </c>
      <c r="B33" s="19" t="s">
        <v>594</v>
      </c>
      <c r="C33" s="12" t="s">
        <v>154</v>
      </c>
      <c r="D33" s="12">
        <v>1994</v>
      </c>
      <c r="E33" s="12" t="s">
        <v>438</v>
      </c>
      <c r="F33" s="12">
        <v>0</v>
      </c>
      <c r="G33" s="14">
        <v>0</v>
      </c>
      <c r="H33" s="12">
        <v>20</v>
      </c>
      <c r="I33" s="18">
        <v>5</v>
      </c>
      <c r="J33" s="5"/>
      <c r="K33" s="5"/>
      <c r="L33" s="1">
        <f t="shared" si="3"/>
        <v>5</v>
      </c>
    </row>
    <row r="34" spans="1:12" ht="12.75">
      <c r="A34" s="1">
        <v>30</v>
      </c>
      <c r="B34" s="1" t="s">
        <v>509</v>
      </c>
      <c r="C34" s="1" t="s">
        <v>448</v>
      </c>
      <c r="D34" s="1">
        <v>1993</v>
      </c>
      <c r="E34" s="1" t="s">
        <v>510</v>
      </c>
      <c r="F34" s="1">
        <v>21</v>
      </c>
      <c r="G34" s="3">
        <v>4</v>
      </c>
      <c r="H34" s="1"/>
      <c r="I34" s="17">
        <f>IF(H34=1,20,IF(H34=2,18,IF(H34=3,17,IF(H34=4,16,IF(H34=5,15,IF(H34=6,14,IF(H34=7,13,IF(H34=8,12,0))))))))</f>
        <v>0</v>
      </c>
      <c r="J34" s="1"/>
      <c r="K34" s="3">
        <f>IF(J34=1,20,IF(J34=2,18,IF(J34=3,17,IF(J34=4,16,IF(J34=5,15,IF(J34=6,14,IF(J34=7,13,IF(J34=8,12,0))))))))</f>
        <v>0</v>
      </c>
      <c r="L34" s="1">
        <f t="shared" si="3"/>
        <v>4</v>
      </c>
    </row>
    <row r="35" spans="1:12" ht="12.75">
      <c r="A35" s="1">
        <v>31</v>
      </c>
      <c r="B35" s="1" t="s">
        <v>511</v>
      </c>
      <c r="C35" s="1" t="s">
        <v>512</v>
      </c>
      <c r="D35" s="1">
        <v>1994</v>
      </c>
      <c r="E35" s="1" t="s">
        <v>468</v>
      </c>
      <c r="F35" s="1">
        <v>22</v>
      </c>
      <c r="G35" s="3">
        <v>4</v>
      </c>
      <c r="H35" s="1"/>
      <c r="I35" s="17">
        <f>IF(H35=1,20,IF(H35=2,18,IF(H35=3,17,IF(H35=4,16,IF(H35=5,15,IF(H35=6,14,IF(H35=7,13,IF(H35=8,12,0))))))))</f>
        <v>0</v>
      </c>
      <c r="J35" s="1"/>
      <c r="K35" s="3">
        <f>IF(J35=1,20,IF(J35=2,18,IF(J35=3,17,IF(J35=4,16,IF(J35=5,15,IF(J35=6,14,IF(J35=7,13,IF(J35=8,12,0))))))))</f>
        <v>0</v>
      </c>
      <c r="L35" s="1">
        <f t="shared" si="3"/>
        <v>4</v>
      </c>
    </row>
    <row r="36" spans="1:12" ht="12.75">
      <c r="A36" s="1">
        <v>32</v>
      </c>
      <c r="B36" s="1" t="s">
        <v>513</v>
      </c>
      <c r="C36" s="1" t="s">
        <v>16</v>
      </c>
      <c r="D36" s="1">
        <v>1995</v>
      </c>
      <c r="E36" s="1" t="s">
        <v>468</v>
      </c>
      <c r="F36" s="1">
        <v>23</v>
      </c>
      <c r="G36" s="3">
        <v>4</v>
      </c>
      <c r="H36" s="1"/>
      <c r="I36" s="17">
        <f>IF(H36=1,20,IF(H36=2,18,IF(H36=3,17,IF(H36=4,16,IF(H36=5,15,IF(H36=6,14,IF(H36=7,13,IF(H36=8,12,0))))))))</f>
        <v>0</v>
      </c>
      <c r="J36" s="1"/>
      <c r="K36" s="3">
        <f>IF(J36=1,20,IF(J36=2,18,IF(J36=3,17,IF(J36=4,16,IF(J36=5,15,IF(J36=6,14,IF(J36=7,13,IF(J36=8,12,0))))))))</f>
        <v>0</v>
      </c>
      <c r="L36" s="1">
        <f t="shared" si="3"/>
        <v>4</v>
      </c>
    </row>
    <row r="37" spans="1:12" ht="12.75">
      <c r="A37" s="1">
        <v>33</v>
      </c>
      <c r="B37" s="1" t="s">
        <v>514</v>
      </c>
      <c r="C37" s="1" t="s">
        <v>132</v>
      </c>
      <c r="D37" s="1">
        <v>1994</v>
      </c>
      <c r="E37" s="1" t="s">
        <v>515</v>
      </c>
      <c r="F37" s="1">
        <v>24</v>
      </c>
      <c r="G37" s="3">
        <v>4</v>
      </c>
      <c r="H37" s="1"/>
      <c r="I37" s="17">
        <f>IF(H37=1,20,IF(H37=2,18,IF(H37=3,17,IF(H37=4,16,IF(H37=5,15,IF(H37=6,14,IF(H37=7,13,IF(H37=8,12,0))))))))</f>
        <v>0</v>
      </c>
      <c r="J37" s="1"/>
      <c r="K37" s="3">
        <f>IF(J37=1,20,IF(J37=2,18,IF(J37=3,17,IF(J37=4,16,IF(J37=5,15,IF(J37=6,14,IF(J37=7,13,IF(J37=8,12,0))))))))</f>
        <v>0</v>
      </c>
      <c r="L37" s="1">
        <f t="shared" si="3"/>
        <v>4</v>
      </c>
    </row>
    <row r="38" spans="1:12" ht="12.75">
      <c r="A38" s="1">
        <v>34</v>
      </c>
      <c r="B38" s="1" t="s">
        <v>517</v>
      </c>
      <c r="C38" s="1" t="s">
        <v>42</v>
      </c>
      <c r="D38" s="1">
        <v>1995</v>
      </c>
      <c r="E38" s="1" t="s">
        <v>495</v>
      </c>
      <c r="F38" s="1">
        <v>26</v>
      </c>
      <c r="G38" s="3">
        <v>4</v>
      </c>
      <c r="H38" s="1"/>
      <c r="I38" s="17">
        <f>IF(H38=1,20,IF(H38=2,18,IF(H38=3,17,IF(H38=4,16,IF(H38=5,15,IF(H38=6,14,IF(H38=7,13,IF(H38=8,12,0))))))))</f>
        <v>0</v>
      </c>
      <c r="J38" s="1"/>
      <c r="K38" s="3">
        <f>IF(J38=1,20,IF(J38=2,18,IF(J38=3,17,IF(J38=4,16,IF(J38=5,15,IF(J38=6,14,IF(J38=7,13,IF(J38=8,12,0))))))))</f>
        <v>0</v>
      </c>
      <c r="L38" s="1">
        <f t="shared" si="3"/>
        <v>4</v>
      </c>
    </row>
    <row r="39" spans="1:12" ht="12.75">
      <c r="A39" s="1">
        <v>35</v>
      </c>
      <c r="B39" s="19" t="s">
        <v>551</v>
      </c>
      <c r="C39" s="12" t="s">
        <v>127</v>
      </c>
      <c r="D39" s="12">
        <v>1995</v>
      </c>
      <c r="E39" s="12" t="s">
        <v>493</v>
      </c>
      <c r="F39" s="12">
        <v>0</v>
      </c>
      <c r="G39" s="14">
        <v>0</v>
      </c>
      <c r="H39" s="12">
        <v>22</v>
      </c>
      <c r="I39" s="18">
        <v>4</v>
      </c>
      <c r="J39" s="5"/>
      <c r="K39" s="5"/>
      <c r="L39" s="1">
        <f>G39+I39+K38</f>
        <v>4</v>
      </c>
    </row>
  </sheetData>
  <sheetProtection/>
  <mergeCells count="11"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2009-01-17T19:06:32Z</cp:lastPrinted>
  <dcterms:created xsi:type="dcterms:W3CDTF">2008-12-14T22:13:54Z</dcterms:created>
  <dcterms:modified xsi:type="dcterms:W3CDTF">2009-01-17T22:55:19Z</dcterms:modified>
  <cp:category/>
  <cp:version/>
  <cp:contentType/>
  <cp:contentStatus/>
</cp:coreProperties>
</file>